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VARIACION DE PRESUPUESTO" sheetId="3" r:id="rId6"/>
    <sheet state="visible" name="Anexo 1. EJES" sheetId="4" r:id="rId7"/>
  </sheets>
  <definedNames/>
  <calcPr/>
  <extLst>
    <ext uri="GoogleSheetsCustomDataVersion2">
      <go:sheetsCustomData xmlns:go="http://customooxmlschemas.google.com/" r:id="rId8" roundtripDataChecksum="eMCwbUZsK3/GHYGQt3gcUyEpg10NPMoNEwQVLDbnbzE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6">
      <text>
        <t xml:space="preserve">======
ID#AAABg7vbsZc
Cherry    (2025-05-12 17:01:02)
Pregunta de apoyo para llenar el campo: ¿Qué resultado concreto se espera lograr?</t>
      </text>
    </comment>
    <comment authorId="0" ref="F12">
      <text>
        <t xml:space="preserve">======
ID#AAABg7vbsY8
Cherry    (2025-05-12 17:01:02)
Indicar si es por cantidad o porcentaje.</t>
      </text>
    </comment>
    <comment authorId="0" ref="B20">
      <text>
        <t xml:space="preserve">======
ID#AAABg7vbsY4
Cherry    (2025-05-12 17:01:02)
Pregunta de apoyo para llenar el campo: ¿Cuál es el  entregable para lograr el propósito?</t>
      </text>
    </comment>
    <comment authorId="0" ref="J12">
      <text>
        <t xml:space="preserve">======
ID#AAABg7vbsYg
Cherry    (2025-05-12 17:01:02)
Medios de verificación: Fuentes de información de tipo públicas, a las cuales recurrir para poder obtener/calcular los indicadores.</t>
      </text>
    </comment>
    <comment authorId="0" ref="K40">
      <text>
        <t xml:space="preserve">======
ID#AAABtpImCxc
Cherry    (2024-11-22 15:55:42)
Pregunta de confirmación para el PROPÓSITO: ¿Si se alcanza el propósito y se cumplen los supuestos respectivos, entonces se contribuye de manera significativa al fin?</t>
      </text>
    </comment>
    <comment authorId="0" ref="K24">
      <text>
        <t xml:space="preserve">======
ID#AAABtpImCxE
Cherry    (2024-11-22 15:55:42)
Pregunta de confirmación para el PROPÓSITO: ¿Si se alcanza el propósito y se cumplen los supuestos respectivos, entonces se contribuye de manera significativa al fin?</t>
      </text>
    </comment>
    <comment authorId="0" ref="K43">
      <text>
        <t xml:space="preserve">======
ID#AAABtpImCxA
Cherry    (2024-11-22 15:55:42)
Pregunta de confirmación para el PROPÓSITO: ¿Si se alcanza el propósito y se cumplen los supuestos respectivos, entonces se contribuye de manera significativa al fin?</t>
      </text>
    </comment>
    <comment authorId="0" ref="K51">
      <text>
        <t xml:space="preserve">======
ID#AAABtpImCxY
Cherry    (2024-11-22 15:55:42)
Pregunta de confirmación para el PROPÓSITO: ¿Si se alcanza el propósito y se cumplen los supuestos respectivos, entonces se contribuye de manera significativa al fin?</t>
      </text>
    </comment>
    <comment authorId="0" ref="H12">
      <text>
        <t xml:space="preserve">======
ID#AAABtpImCw8
Cherry    (2024-11-22 15:55:42)
Indicar porcentaje o cantidad inicial.</t>
      </text>
    </comment>
    <comment authorId="0" ref="K12">
      <text>
        <t xml:space="preserve">======
ID#AAABtpImCww
Cherry    (2024-11-22 15:55:42)
Supuestos: Indicar factores ajenos que pueden influir de manera importante y que se tienen que afrontar para tener éxito. 
__________________________
Pregunta de confirmación para el FIN: ¿Si se alcanza el fin y se cumplen los supuestos en este nivel, entonces se crean condiciones para la sustentabilidad?</t>
      </text>
    </comment>
    <comment authorId="0" ref="K32">
      <text>
        <t xml:space="preserve">======
ID#AAABtpImCw4
Cherry    (2024-11-22 15:55:42)
Pregunta de confirmación para el PROPÓSITO: ¿Si se alcanza el propósito y se cumplen los supuestos respectivos, entonces se contribuye de manera significativa al fin?</t>
      </text>
    </comment>
    <comment authorId="0" ref="K28">
      <text>
        <t xml:space="preserve">======
ID#AAABtpImCws
Cherry    (2024-11-22 15:55:42)
Pregunta de confirmación para el PROPÓSITO: ¿Si se alcanza el propósito y se cumplen los supuestos respectivos, entonces se contribuye de manera significativa al fin?</t>
      </text>
    </comment>
    <comment authorId="0" ref="I12">
      <text>
        <t xml:space="preserve">======
ID#AAABtpImCw0
Cherry    (2024-11-22 15:55:42)
Indicar porcentaje o cantidad de cierre.</t>
      </text>
    </comment>
    <comment authorId="0" ref="K47">
      <text>
        <t xml:space="preserve">======
ID#AAABtpImCxk
Cherry    (2024-11-22 15:55:42)
Pregunta de confirmación para el PROPÓSITO: ¿Si se alcanza el propósito y se cumplen los supuestos respectivos, entonces se contribuye de manera significativa al fin?</t>
      </text>
    </comment>
    <comment authorId="0" ref="K16">
      <text>
        <t xml:space="preserve">======
ID#AAABtpImCxM
Cherry    (2024-11-22 15:55:42)
Pregunta de confirmación para el PROPÓSITO: ¿Si se alcanza el propósito y se cumplen los supuestos respectivos, entonces se contribuye de manera significativa al fin?</t>
      </text>
    </comment>
    <comment authorId="0" ref="K20">
      <text>
        <t xml:space="preserve">======
ID#AAABtpImCxg
Cherry    (2024-11-22 15:55:42)
Pregunta de confirmación para el PROPÓSITO: ¿Si se alcanza el propósito y se cumplen los supuestos respectivos, entonces se contribuye de manera significativa al fin?</t>
      </text>
    </comment>
  </commentList>
  <extLst>
    <ext uri="GoogleSheetsCustomDataVersion2">
      <go:sheetsCustomData xmlns:go="http://customooxmlschemas.google.com/" r:id="rId1" roundtripDataSignature="AMtx7mgCqkehUyiSvUNFnRgUCsdQqX2n+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7">
      <text>
        <t xml:space="preserve">======
ID#AAABtpImCxU
Cherry    (2025-05-12 17:01:02)
Pregunta de apoyo para llenar el campo: ¿Cuál es el  entregable para lograr el propósito?</t>
      </text>
    </comment>
  </commentList>
  <extLst>
    <ext uri="GoogleSheetsCustomDataVersion2">
      <go:sheetsCustomData xmlns:go="http://customooxmlschemas.google.com/" r:id="rId1" roundtripDataSignature="AMtx7mh6thQyQmltdNuQnNEfkl5SW4+T/g=="/>
    </ext>
  </extLst>
</comments>
</file>

<file path=xl/sharedStrings.xml><?xml version="1.0" encoding="utf-8"?>
<sst xmlns="http://schemas.openxmlformats.org/spreadsheetml/2006/main" count="290" uniqueCount="228">
  <si>
    <t>PROGRAMA OPERATIVO ANUAL (POA) / MATRIZ DE INDICADORES DE RESULTADOS (MIR)</t>
  </si>
  <si>
    <t>EJE</t>
  </si>
  <si>
    <t>Gobierno inteligente y Estado de Derecho</t>
  </si>
  <si>
    <t>UNIDAD ADMINISTRATIVA QUE ELABORA</t>
  </si>
  <si>
    <t>Dirección de Catastro</t>
  </si>
  <si>
    <t>EJERCICIO</t>
  </si>
  <si>
    <t>FECHA DE ELABORACIÓN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</si>
  <si>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</si>
  <si>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</si>
  <si>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</si>
  <si>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</si>
  <si>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</si>
  <si>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</si>
  <si>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</si>
  <si>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</si>
  <si>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</si>
  <si>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</si>
  <si>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</si>
  <si>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</si>
  <si>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FIN</t>
  </si>
  <si>
    <t>Planear, gestionar, instrumentar y coordinar las políticas, prácticas y operación del catastro municipal, cuyo objeto es la determinación de las características cualitativas y cuantitativas de los predios y construcciones localizados dentro del Municipio</t>
  </si>
  <si>
    <t>NO</t>
  </si>
  <si>
    <t>ACTIVIDADES PROGRAMADAS PARA PODER DESARROLLAR LOS COMPONENTES</t>
  </si>
  <si>
    <t>(TOTAL DE ACTIVIDADES PROGRAMADAS / TOTAL DE ACTIVIDADES REALIZADAS) X100</t>
  </si>
  <si>
    <t>Porcentaje</t>
  </si>
  <si>
    <t>Anual</t>
  </si>
  <si>
    <t>LOS ESTABLECIDOS EN EL PRESENTE POA</t>
  </si>
  <si>
    <t>DISPOSICIÓN DEL PERSONAL, DE VEHÍCULOS, EQUIPOS DE CÓMPUTOS Y LOS SOFTWARE</t>
  </si>
  <si>
    <t>REQUERIMIENTOS</t>
  </si>
  <si>
    <t>Partida</t>
  </si>
  <si>
    <t>Monto</t>
  </si>
  <si>
    <t>PROPÓSITO</t>
  </si>
  <si>
    <t>ATENDER A LA CIUDADANÍA EN LOS TRÁMITES REFERENTES AL TEMA CATASTRAL DEL MUNICIPIO DE PUERTO VALLARTA.</t>
  </si>
  <si>
    <t>PETICIONES ATENDIDAS EN EL AÑO</t>
  </si>
  <si>
    <t>Suma acumulada</t>
  </si>
  <si>
    <t>UNIDADES</t>
  </si>
  <si>
    <t>N/A</t>
  </si>
  <si>
    <t>SICAGEM Y BASES DE DATOS INTERNA</t>
  </si>
  <si>
    <t>COMPONENTE 1</t>
  </si>
  <si>
    <t xml:space="preserve">GENERAR TRÁMITES REFERENTES A MANIFESTACIONES CATASTRALES, RATIFICACIONES, PLANOS URBANOS, DATOS TÉCNICOS CATASTRALES, APERTURAS DE CUENTAS, AVALÚOS , TRANSMISIONES, CERTIFICACIONES DE NO ADEUDO, HISTORIALES Y FISCALIZACIÓN DE PREDIOS. </t>
  </si>
  <si>
    <t>TOTAL DE EXPEDIENTES ASOCIADOS A CUENTAS CATASTRALES PROCESADOS</t>
  </si>
  <si>
    <t>SUMA ACUMULADA</t>
  </si>
  <si>
    <t>Semestral</t>
  </si>
  <si>
    <t>ACTIVIDAD 1.1</t>
  </si>
  <si>
    <t xml:space="preserve"> ATENDER TRÁMITES REFERENTES A MANIFESTACIONES CATASTRALES, RATIFICACIONES, PLANOS URBANOS, DATOS TÉCNICOS CATASTRALES Y AVALUOS. </t>
  </si>
  <si>
    <t>PORCENTAJE DE DE PETICIONES ATENDIDAS</t>
  </si>
  <si>
    <t>(PORCENTAJE DE PETICIONES RECIBIDAS / PORCENTAJE DE PETICIONES ATENDIDAS) X 100</t>
  </si>
  <si>
    <t>Trimestral</t>
  </si>
  <si>
    <t>ACTIVIDAD 1.2</t>
  </si>
  <si>
    <t xml:space="preserve"> ATENDER APERTURAS DE CUENTAS, TRANSMISIONES DE COMPRA-VENTAS, CERTIFICACIONES DE NO ADEUDO, HISTORIALES Y FIZCALIZACIÓN DE PREDIOS. </t>
  </si>
  <si>
    <t>SECAGEM Y BASES DE DATOS INTERNA</t>
  </si>
  <si>
    <t>COMPONENTE 2</t>
  </si>
  <si>
    <t xml:space="preserve">GENERAR LA VALUACIÓN CATASTRAL DE LAS PROPIEDADES DE PUERTO VALLARTA Y SU FIN CARTOGRÁFICO DE LOS PROPIETARIOS DE LOS INMUEBLES DEL MUNICIPIO </t>
  </si>
  <si>
    <t>VALUACIÓN CATASTRAL REALIZADA</t>
  </si>
  <si>
    <t>VERIFICACIÓN ÚNICA</t>
  </si>
  <si>
    <t>ARCHIVO DE VALUACIÓN CATASTRAL ACTUALIZADO</t>
  </si>
  <si>
    <t>ACTIVIDAD 2.1</t>
  </si>
  <si>
    <t>CAPTURAR DE LAS MANIFESTACIONES CIUDADANAS Y SU DERECHO ARCO, SOBRE TODO EN EL TEMA DE RECTIFICACIONES EN LOS NOMBRES DE PROPIETARIOS.</t>
  </si>
  <si>
    <t>PORCENTAJE DE MANIFESTACIONES CIUDADANAS CAPTURADAS</t>
  </si>
  <si>
    <t>(PORCENTAJE DE AVALUOS QUE CUENTAN CON MANIFESTACIONES CIUDADANAS CAPTURADAS/TOTAL)*100</t>
  </si>
  <si>
    <t>ACTIVIDAD 2.2</t>
  </si>
  <si>
    <t>GENERAR CAPACITACIÓN A PERITOS VALUADORES, ENCARGADOS DE LAS ACTIVIDADES DE VERIFICACIÓN DE CAMPOS Y AVALÚOS DE LOS PREDIOS.</t>
  </si>
  <si>
    <t>PORCENTAJE DE PERITOS CAPACITADOS</t>
  </si>
  <si>
    <t>(PERITOS CAPACITADOS/TOTAL DE PERITOS)*100</t>
  </si>
  <si>
    <t>PORCENTAJE</t>
  </si>
  <si>
    <t>ACTIVIDAD 2.3</t>
  </si>
  <si>
    <t>GENERAR LOS AVALÚOS Y VERIFICACIÓN POR PARTE DE LOS PERITOS EN LOS PREDIOS DEL MUNICIPIO DE PUERTO VALLARTA.</t>
  </si>
  <si>
    <t>PORCENTAJE DE AVALÚOS Y VERIFICACIONES REALIZADAS DEL TOTAL SOLICITADAS</t>
  </si>
  <si>
    <t>(AVALUOS Y VERIFICACIONES REALIZADAS/AVALUOS Y VERIFICACIONES SOLICITADAS)*100</t>
  </si>
  <si>
    <t>COMPONENTE 3</t>
  </si>
  <si>
    <t>GENERACIÓN DE LA CARTOGRAFÍA DE LOS PREDIOS Y LA APERTURA DE LAS CUENTAS CATASTRALES DEL MUNICIPIO DE PUERTO VALLARTA</t>
  </si>
  <si>
    <t>SI</t>
  </si>
  <si>
    <t>CARTOGRAFÍA CATASTRAL ACTUALIZADA</t>
  </si>
  <si>
    <t>VERIFICACIÓN DE AVANCE</t>
  </si>
  <si>
    <t>ARCHIVO DE CARTOGRAFÍA CATASTRAL ACTUALIZADO</t>
  </si>
  <si>
    <t>ACTIVIDAD 3.1</t>
  </si>
  <si>
    <t>REALIZAR EL TRÁMITE Y REGISTRO DE LOS AVALÚOS TÉCNICOS GENERADOS, CREACIÓN DE LOS PROCESOS HISTÓRICOS DE LAS CUENTAS, SUS ARCHIVOS O EXPEDIENTES Y SUS CERTIFICADOS DE NO ADEUDO DEL MUNICIPIO DE PUERTO VALLARTA.</t>
  </si>
  <si>
    <t>PORCENTAJE DE AVANCE EN AVALÚOS TECNICOS REGISTRADOS</t>
  </si>
  <si>
    <t>(AVALUOS REGISTRADOS / AVALUOS GENERADOS) *100</t>
  </si>
  <si>
    <t>COMPONENTE 4</t>
  </si>
  <si>
    <t xml:space="preserve">ACTUALIZAR EL PADRÓN CATASTRAL </t>
  </si>
  <si>
    <t>PADRON CATASTRAL ACTUALIZADO</t>
  </si>
  <si>
    <t>ARCHIVO DE PADRON CATASTRAL ACTUALIZADOS</t>
  </si>
  <si>
    <t>ACTIVIDAD 4.1</t>
  </si>
  <si>
    <t>ACTUALIZAR EL PADRÓN CATASTRAL DEL NUEVO SISTEMA  NOTARIAL</t>
  </si>
  <si>
    <t>PORCENTJAE DEL PADRON ACTUALIZADO</t>
  </si>
  <si>
    <t>(TOTAL ACTUALIZADO/TOTAL POR ACTUALIZAR)*100</t>
  </si>
  <si>
    <t>ACTIVIDAD 4.2</t>
  </si>
  <si>
    <t>REALIZAR FOTOGRAFÍA TERRITORIAL</t>
  </si>
  <si>
    <t>PORCENTAJE DEL TERRITORIO CATASTRAL FOTOGRAFIADO</t>
  </si>
  <si>
    <t>(TERRITORIO FOTOGRAFIADO/TOTAL POR REGISTRAR)*100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</si>
  <si>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</si>
  <si>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</si>
  <si>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</si>
  <si>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</si>
  <si>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</si>
  <si>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</si>
  <si>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</si>
  <si>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</si>
  <si>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</si>
  <si>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</si>
  <si>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</si>
  <si>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</si>
  <si>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</si>
  <si>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</si>
  <si>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</si>
  <si>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</si>
  <si>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</si>
  <si>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EXPEDIENTES ASOCIADOS A CUENTAS CATASTRALES </t>
  </si>
  <si>
    <t>ACTUALIZACIÓN DE LA CARTOGRAFÍA CATASTRAL</t>
  </si>
  <si>
    <t>SOLICITUD DE PRESUPUESTO (VARIACIONES)</t>
  </si>
  <si>
    <t>Eje:</t>
  </si>
  <si>
    <t>Dependencia: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</si>
  <si>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</si>
  <si>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</si>
  <si>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</si>
  <si>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</si>
  <si>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</si>
  <si>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</si>
  <si>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</si>
  <si>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>MATERIAL Y UTILES, EQUIPO MENORES DE OFICINA</t>
  </si>
  <si>
    <t xml:space="preserve">SE REQUIERE PAPELERÍA PARA LLEVAR A CABO LAS FUNCIONES DE LA OFICINA </t>
  </si>
  <si>
    <t>MATERIAL ESTADISTICO Y GEOGRAFICO</t>
  </si>
  <si>
    <t xml:space="preserve">SE REQUIERE PARA LLEVAR A CABO EN LA ÁREA DE CARTOGRAFÍA ´PARA LOS PLANOS. </t>
  </si>
  <si>
    <t xml:space="preserve">MATERIAL IMPRESO E INFORMACIÓN DIGITAL </t>
  </si>
  <si>
    <t>SE REQUIERE PARA LLEVAR A CABO TODOS LOS TRÁMITES QUE ENTRAN POR VENTANILLA</t>
  </si>
  <si>
    <t xml:space="preserve">EQUIPO DE COMPUTO Y TECNOLOGIA DE LA INFORMACIÓN </t>
  </si>
  <si>
    <t>SE REQUIERE EQUIPOS NUEVOS EN LA OFICINA YA QUE LOS QUE TENEMOS SON MUY AUSTEROS, Y REQUERIMOS DE NUEVO PARA LLEVAR A CABO LA DIGITALIZACIÓN DE LOS EXPEDIENTES</t>
  </si>
  <si>
    <t xml:space="preserve">MATERIALES, UTILES MENORES DE TECNOLOGÍAS DE LA INFORMACIÓN Y COMUNICACIONES </t>
  </si>
  <si>
    <t xml:space="preserve">SE REQUIERE EN LA OFICINA </t>
  </si>
  <si>
    <t xml:space="preserve">COMBUSTIBLE, LUBRICANTES Y ADITIVOS, GAS </t>
  </si>
  <si>
    <t xml:space="preserve">SE REQUIERE PARA LA GASOLINA DE LOS VEHÍCULOS </t>
  </si>
  <si>
    <t>SOFTWARE</t>
  </si>
  <si>
    <t xml:space="preserve">PARA LA ACTUALIZACIÓN DE NUESTRO SISTEMA </t>
  </si>
  <si>
    <t xml:space="preserve">REFACCIONES Y ACCESORIOS MENORES DE EQUIPO DE COMPUTO Y TECNOLOGÍAS DE LA INFORMACIÓN </t>
  </si>
  <si>
    <t>7.500.00</t>
  </si>
  <si>
    <t xml:space="preserve">SE REQUIERE PARA NUESTRAS COMPUTADORAS Y DEMAS TECNOLOGIAS. </t>
  </si>
  <si>
    <t>REFACCIONES Y ACCESORIOS MENORES DE EQUIPO DE TRANSPORTE</t>
  </si>
  <si>
    <t xml:space="preserve">SE REQUIERE EL TRANSPORTE PARA LA ACTUALIZACIÓN DE TABLAS DE VALORES EN DIFERENTES MUNICIPIOS </t>
  </si>
  <si>
    <t>SERVICIOS POSTALES  Y TELEGRÁFICOS</t>
  </si>
  <si>
    <t>LO REQUERIMOS PARA ENVIAR (NOTIFICAR ) LOS OFICIOS FORÁNEOS QUE NOS LLEGAR</t>
  </si>
  <si>
    <t xml:space="preserve">SERVICIOS DE CAPACITACIÓN </t>
  </si>
  <si>
    <t>SE REQUIERE YA QUE CONSTANTEMENTE ESTAMOS EN CAPACITACIÓN POR EL NUEVO SISTEMA QUE VAMOS A TENER</t>
  </si>
  <si>
    <t xml:space="preserve">ACTUALIZAR EL PADRÓN CATASTRAL 
</t>
  </si>
  <si>
    <t>CAMARAS FOTOGRAFICAS Y VIDEO</t>
  </si>
  <si>
    <t xml:space="preserve">SE REQUIERE PARA LA INSPECCIÓN EN LOS PREDIOS </t>
  </si>
  <si>
    <t>SERVICIOS PROFESIONALES, CIENTÍFICOS INTEGRANTES</t>
  </si>
  <si>
    <t>CAPACITACIÓN AL PERSONAL DEL NUEVO SISTEMA</t>
  </si>
  <si>
    <t>VEHÍCULOS Y EQUIPO TERRESTRE</t>
  </si>
  <si>
    <t xml:space="preserve">DEBIDO QUE  NUESTROS VEHÍCULOS SON MUY VIEJOS Y NO FUNCIONAN </t>
  </si>
  <si>
    <t xml:space="preserve">PRODUCTOS TEXTILES </t>
  </si>
  <si>
    <t>PARA COCER LOS LIBROS DE ARCHIVO</t>
  </si>
  <si>
    <t>VIATICOS EN EL PAÍS</t>
  </si>
  <si>
    <t>PARA LAS COMISIONES SOBRE LAS TABLAS DE VALORES A LA CD DE GDL</t>
  </si>
  <si>
    <t>TOTAL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</si>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</sst>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$&quot;* #,##0_-;_-&quot;$&quot;* \-#,##0_-;_-&quot;$&quot;* &quot;-&quot;??_-;_-@"/>
    <numFmt numFmtId="165" formatCode="&quot;$&quot;#,##0.00"/>
    <numFmt numFmtId="166" formatCode="mmmm yyyy"/>
    <numFmt numFmtId="167" formatCode="_-&quot;$&quot;* #,##0.00_-;\-&quot;$&quot;* #,##0.00_-;_-&quot;$&quot;* &quot;-&quot;??_-;_-@"/>
  </numFmts>
  <fonts count="12">
    <font>
      <sz val="11.0"/>
      <color theme="1"/>
      <name val="Aptos Narrow"/>
      <scheme val="minor"/>
    </font>
    <font>
      <sz val="11.0"/>
      <color theme="1"/>
      <name val="Montserrat"/>
    </font>
    <font>
      <sz val="10.0"/>
      <color theme="1"/>
      <name val="Montserrat"/>
    </font>
    <font>
      <b/>
      <sz val="11.0"/>
      <color theme="1"/>
      <name val="Montserrat"/>
    </font>
    <font/>
    <font>
      <b/>
      <sz val="10.0"/>
      <color theme="1"/>
      <name val="Montserrat"/>
    </font>
    <font>
      <color theme="1"/>
      <name val="Aptos Narrow"/>
    </font>
    <font>
      <sz val="11.0"/>
      <color theme="1"/>
      <name val="Aptos Narrow"/>
    </font>
    <font>
      <b/>
      <sz val="11.0"/>
      <color rgb="FF000000"/>
      <name val="Montserrat"/>
    </font>
    <font>
      <b/>
      <sz val="11.0"/>
      <color rgb="FFFFFFFF"/>
      <name val="Montserrat"/>
    </font>
    <font>
      <sz val="9.0"/>
      <color theme="1"/>
      <name val="Montserrat"/>
    </font>
    <font>
      <sz val="11.0"/>
      <color theme="1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33">
    <border/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medium">
        <color rgb="FF000000"/>
      </top>
    </border>
    <border>
      <right style="thin">
        <color rgb="FF000000"/>
      </right>
    </border>
    <border>
      <right style="thin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2" numFmtId="0" xfId="0" applyAlignment="1" applyFont="1">
      <alignment shrinkToFit="0" vertical="center" wrapText="1"/>
    </xf>
    <xf borderId="0" fillId="0" fontId="1" numFmtId="164" xfId="0" applyAlignment="1" applyFont="1" applyNumberForma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165" xfId="0" applyAlignment="1" applyFont="1" applyNumberFormat="1">
      <alignment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right" shrinkToFit="0" vertical="center" wrapText="1"/>
    </xf>
    <xf borderId="1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4" numFmtId="0" xfId="0" applyBorder="1" applyFont="1"/>
    <xf borderId="1" fillId="0" fontId="1" numFmtId="166" xfId="0" applyAlignment="1" applyBorder="1" applyFont="1" applyNumberFormat="1">
      <alignment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2" fontId="1" numFmtId="0" xfId="0" applyAlignment="1" applyFill="1" applyFont="1">
      <alignment shrinkToFit="0" vertical="center" wrapText="1"/>
    </xf>
    <xf borderId="0" fillId="0" fontId="6" numFmtId="164" xfId="0" applyFont="1" applyNumberFormat="1"/>
    <xf borderId="2" fillId="3" fontId="3" numFmtId="0" xfId="0" applyAlignment="1" applyBorder="1" applyFill="1" applyFont="1">
      <alignment horizontal="center" shrinkToFit="0" vertical="center" wrapText="1"/>
    </xf>
    <xf borderId="3" fillId="3" fontId="3" numFmtId="0" xfId="0" applyAlignment="1" applyBorder="1" applyFont="1">
      <alignment horizontal="center" shrinkToFit="0" vertical="center" wrapText="1"/>
    </xf>
    <xf borderId="4" fillId="0" fontId="4" numFmtId="0" xfId="0" applyBorder="1" applyFont="1"/>
    <xf borderId="5" fillId="0" fontId="4" numFmtId="0" xfId="0" applyBorder="1" applyFont="1"/>
    <xf borderId="2" fillId="3" fontId="5" numFmtId="0" xfId="0" applyAlignment="1" applyBorder="1" applyFont="1">
      <alignment horizontal="center" shrinkToFit="0" vertical="center" wrapText="1"/>
    </xf>
    <xf borderId="0" fillId="2" fontId="3" numFmtId="0" xfId="0" applyAlignment="1" applyFont="1">
      <alignment horizontal="center" shrinkToFit="0" vertical="center" wrapText="1"/>
    </xf>
    <xf borderId="6" fillId="0" fontId="4" numFmtId="0" xfId="0" applyBorder="1" applyFont="1"/>
    <xf borderId="7" fillId="3" fontId="3" numFmtId="0" xfId="0" applyAlignment="1" applyBorder="1" applyFont="1">
      <alignment horizontal="center" shrinkToFit="0" vertical="center" wrapText="1"/>
    </xf>
    <xf borderId="8" fillId="3" fontId="3" numFmtId="0" xfId="0" applyAlignment="1" applyBorder="1" applyFont="1">
      <alignment horizontal="center" shrinkToFit="0" vertical="center" wrapText="1"/>
    </xf>
    <xf borderId="2" fillId="0" fontId="1" numFmtId="2" xfId="0" applyAlignment="1" applyBorder="1" applyFont="1" applyNumberForma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2" fillId="0" fontId="1" numFmtId="9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2" fillId="0" fontId="1" numFmtId="167" xfId="0" applyAlignment="1" applyBorder="1" applyFont="1" applyNumberFormat="1">
      <alignment horizontal="center" shrinkToFit="0" vertical="center" wrapText="1"/>
    </xf>
    <xf borderId="0" fillId="2" fontId="1" numFmtId="167" xfId="0" applyAlignment="1" applyFont="1" applyNumberFormat="1">
      <alignment horizontal="center" shrinkToFit="0" vertical="center" wrapText="1"/>
    </xf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0" fillId="0" fontId="1" numFmtId="167" xfId="0" applyAlignment="1" applyFont="1" applyNumberFormat="1">
      <alignment horizontal="center" shrinkToFit="0" vertical="center" wrapText="1"/>
    </xf>
    <xf borderId="12" fillId="0" fontId="4" numFmtId="0" xfId="0" applyBorder="1" applyFont="1"/>
    <xf borderId="13" fillId="0" fontId="4" numFmtId="0" xfId="0" applyBorder="1" applyFont="1"/>
    <xf borderId="14" fillId="3" fontId="3" numFmtId="0" xfId="0" applyAlignment="1" applyBorder="1" applyFont="1">
      <alignment horizontal="center" shrinkToFit="0" vertical="center" wrapText="1"/>
    </xf>
    <xf borderId="15" fillId="3" fontId="3" numFmtId="164" xfId="0" applyAlignment="1" applyBorder="1" applyFont="1" applyNumberFormat="1">
      <alignment horizontal="center" shrinkToFit="0" vertical="center" wrapText="1"/>
    </xf>
    <xf borderId="16" fillId="0" fontId="1" numFmtId="0" xfId="0" applyAlignment="1" applyBorder="1" applyFont="1">
      <alignment horizontal="center" shrinkToFit="0" vertical="center" wrapText="1"/>
    </xf>
    <xf borderId="16" fillId="0" fontId="1" numFmtId="164" xfId="0" applyAlignment="1" applyBorder="1" applyFont="1" applyNumberFormat="1">
      <alignment horizontal="center" shrinkToFit="0" vertical="center" wrapText="1"/>
    </xf>
    <xf borderId="8" fillId="4" fontId="3" numFmtId="0" xfId="0" applyAlignment="1" applyBorder="1" applyFill="1" applyFont="1">
      <alignment horizontal="center" shrinkToFit="0" vertical="center" wrapText="1"/>
    </xf>
    <xf borderId="17" fillId="0" fontId="1" numFmtId="0" xfId="0" applyAlignment="1" applyBorder="1" applyFont="1">
      <alignment horizontal="center" shrinkToFit="0" vertical="center" wrapText="1"/>
    </xf>
    <xf borderId="17" fillId="0" fontId="1" numFmtId="164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center"/>
    </xf>
    <xf borderId="0" fillId="0" fontId="7" numFmtId="165" xfId="0" applyFont="1" applyNumberFormat="1"/>
    <xf borderId="0" fillId="0" fontId="7" numFmtId="0" xfId="0" applyFont="1"/>
    <xf borderId="0" fillId="0" fontId="1" numFmtId="165" xfId="0" applyAlignment="1" applyFont="1" applyNumberForma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0" fillId="0" fontId="3" numFmtId="165" xfId="0" applyAlignment="1" applyFont="1" applyNumberFormat="1">
      <alignment horizontal="center" shrinkToFit="0" wrapText="1"/>
    </xf>
    <xf borderId="8" fillId="5" fontId="3" numFmtId="0" xfId="0" applyAlignment="1" applyBorder="1" applyFill="1" applyFont="1">
      <alignment horizontal="center" shrinkToFit="0" vertical="center" wrapText="1"/>
    </xf>
    <xf borderId="2" fillId="5" fontId="1" numFmtId="167" xfId="0" applyAlignment="1" applyBorder="1" applyFont="1" applyNumberFormat="1">
      <alignment horizontal="center" shrinkToFit="0" vertical="center" wrapText="1"/>
    </xf>
    <xf borderId="16" fillId="5" fontId="1" numFmtId="0" xfId="0" applyAlignment="1" applyBorder="1" applyFont="1">
      <alignment shrinkToFit="0" vertical="center" wrapText="1"/>
    </xf>
    <xf borderId="16" fillId="5" fontId="1" numFmtId="165" xfId="0" applyAlignment="1" applyBorder="1" applyFont="1" applyNumberFormat="1">
      <alignment horizontal="center" shrinkToFit="0" vertical="center" wrapText="1"/>
    </xf>
    <xf borderId="0" fillId="0" fontId="1" numFmtId="10" xfId="0" applyAlignment="1" applyFont="1" applyNumberFormat="1">
      <alignment shrinkToFit="0" vertical="center" wrapText="1"/>
    </xf>
    <xf borderId="17" fillId="5" fontId="1" numFmtId="0" xfId="0" applyAlignment="1" applyBorder="1" applyFont="1">
      <alignment shrinkToFit="0" vertical="center" wrapText="1"/>
    </xf>
    <xf borderId="17" fillId="5" fontId="1" numFmtId="165" xfId="0" applyAlignment="1" applyBorder="1" applyFont="1" applyNumberFormat="1">
      <alignment horizontal="center" shrinkToFit="0" vertical="center" wrapText="1"/>
    </xf>
    <xf borderId="18" fillId="5" fontId="1" numFmtId="0" xfId="0" applyAlignment="1" applyBorder="1" applyFont="1">
      <alignment shrinkToFit="0" vertical="center" wrapText="1"/>
    </xf>
    <xf borderId="18" fillId="5" fontId="1" numFmtId="165" xfId="0" applyAlignment="1" applyBorder="1" applyFont="1" applyNumberFormat="1">
      <alignment horizontal="center" shrinkToFit="0" vertical="center" wrapText="1"/>
    </xf>
    <xf borderId="8" fillId="6" fontId="3" numFmtId="0" xfId="0" applyAlignment="1" applyBorder="1" applyFill="1" applyFont="1">
      <alignment horizontal="center" shrinkToFit="0" vertical="center" wrapText="1"/>
    </xf>
    <xf borderId="16" fillId="0" fontId="1" numFmtId="2" xfId="0" applyAlignment="1" applyBorder="1" applyFont="1" applyNumberFormat="1">
      <alignment horizontal="center" shrinkToFit="0" vertical="center" wrapText="1"/>
    </xf>
    <xf borderId="17" fillId="0" fontId="4" numFmtId="0" xfId="0" applyBorder="1" applyFont="1"/>
    <xf borderId="17" fillId="5" fontId="1" numFmtId="0" xfId="0" applyAlignment="1" applyBorder="1" applyFont="1">
      <alignment horizontal="right" shrinkToFit="0" vertical="center" wrapText="1"/>
    </xf>
    <xf borderId="18" fillId="0" fontId="4" numFmtId="0" xfId="0" applyBorder="1" applyFont="1"/>
    <xf borderId="17" fillId="0" fontId="1" numFmtId="0" xfId="0" applyAlignment="1" applyBorder="1" applyFont="1">
      <alignment shrinkToFit="0" vertical="center" wrapText="1"/>
    </xf>
    <xf borderId="17" fillId="0" fontId="1" numFmtId="165" xfId="0" applyAlignment="1" applyBorder="1" applyFont="1" applyNumberFormat="1">
      <alignment horizontal="center" shrinkToFit="0" vertical="center" wrapText="1"/>
    </xf>
    <xf borderId="0" fillId="0" fontId="6" numFmtId="165" xfId="0" applyFont="1" applyNumberFormat="1"/>
    <xf borderId="17" fillId="0" fontId="6" numFmtId="0" xfId="0" applyBorder="1" applyFont="1"/>
    <xf borderId="17" fillId="0" fontId="6" numFmtId="164" xfId="0" applyBorder="1" applyFont="1" applyNumberFormat="1"/>
    <xf borderId="17" fillId="0" fontId="1" numFmtId="164" xfId="0" applyAlignment="1" applyBorder="1" applyFont="1" applyNumberFormat="1">
      <alignment shrinkToFit="0" vertical="center" wrapText="1"/>
    </xf>
    <xf borderId="18" fillId="3" fontId="8" numFmtId="0" xfId="0" applyAlignment="1" applyBorder="1" applyFont="1">
      <alignment horizontal="center" shrinkToFit="0" vertical="center" wrapText="1"/>
    </xf>
    <xf borderId="18" fillId="3" fontId="3" numFmtId="164" xfId="0" applyAlignment="1" applyBorder="1" applyFont="1" applyNumberFormat="1">
      <alignment shrinkToFit="0" vertical="center" wrapText="1"/>
    </xf>
    <xf borderId="2" fillId="2" fontId="1" numFmtId="2" xfId="0" applyAlignment="1" applyBorder="1" applyFont="1" applyNumberFormat="1">
      <alignment horizontal="center" shrinkToFit="0" vertical="center" wrapText="1"/>
    </xf>
    <xf borderId="19" fillId="0" fontId="1" numFmtId="0" xfId="0" applyAlignment="1" applyBorder="1" applyFont="1">
      <alignment horizontal="center" shrinkToFit="0" vertical="center" wrapText="1"/>
    </xf>
    <xf borderId="20" fillId="0" fontId="4" numFmtId="0" xfId="0" applyBorder="1" applyFont="1"/>
    <xf borderId="21" fillId="0" fontId="4" numFmtId="0" xfId="0" applyBorder="1" applyFont="1"/>
    <xf borderId="22" fillId="0" fontId="4" numFmtId="0" xfId="0" applyBorder="1" applyFont="1"/>
    <xf borderId="23" fillId="0" fontId="4" numFmtId="0" xfId="0" applyBorder="1" applyFont="1"/>
    <xf borderId="0" fillId="0" fontId="1" numFmtId="9" xfId="0" applyAlignment="1" applyFont="1" applyNumberFormat="1">
      <alignment shrinkToFit="0" vertical="center" wrapText="1"/>
    </xf>
    <xf borderId="24" fillId="0" fontId="1" numFmtId="0" xfId="0" applyAlignment="1" applyBorder="1" applyFont="1">
      <alignment horizontal="center" shrinkToFit="0" vertical="center" wrapText="1"/>
    </xf>
    <xf borderId="24" fillId="0" fontId="1" numFmtId="9" xfId="0" applyAlignment="1" applyBorder="1" applyFont="1" applyNumberFormat="1">
      <alignment shrinkToFit="0" vertical="center" wrapText="1"/>
    </xf>
    <xf borderId="24" fillId="0" fontId="1" numFmtId="2" xfId="0" applyAlignment="1" applyBorder="1" applyFont="1" applyNumberFormat="1">
      <alignment horizontal="center" shrinkToFit="0" vertical="center" wrapText="1"/>
    </xf>
    <xf borderId="24" fillId="0" fontId="1" numFmtId="0" xfId="0" applyAlignment="1" applyBorder="1" applyFont="1">
      <alignment shrinkToFit="0" vertical="center" wrapText="1"/>
    </xf>
    <xf borderId="0" fillId="0" fontId="1" numFmtId="165" xfId="0" applyAlignment="1" applyFont="1" applyNumberFormat="1">
      <alignment horizontal="center" shrinkToFit="0" vertical="center" wrapText="1"/>
    </xf>
    <xf borderId="24" fillId="7" fontId="3" numFmtId="0" xfId="0" applyAlignment="1" applyBorder="1" applyFill="1" applyFont="1">
      <alignment shrinkToFit="0" vertical="center" wrapText="1"/>
    </xf>
    <xf borderId="25" fillId="7" fontId="1" numFmtId="0" xfId="0" applyAlignment="1" applyBorder="1" applyFont="1">
      <alignment shrinkToFit="0" vertical="center" wrapText="1"/>
    </xf>
    <xf borderId="26" fillId="0" fontId="4" numFmtId="0" xfId="0" applyBorder="1" applyFont="1"/>
    <xf borderId="27" fillId="0" fontId="4" numFmtId="0" xfId="0" applyBorder="1" applyFont="1"/>
    <xf borderId="24" fillId="8" fontId="3" numFmtId="0" xfId="0" applyAlignment="1" applyBorder="1" applyFill="1" applyFont="1">
      <alignment shrinkToFit="0" vertical="center" wrapText="1"/>
    </xf>
    <xf borderId="25" fillId="8" fontId="1" numFmtId="0" xfId="0" applyAlignment="1" applyBorder="1" applyFont="1">
      <alignment shrinkToFit="0" vertical="center" wrapText="1"/>
    </xf>
    <xf borderId="28" fillId="7" fontId="3" numFmtId="0" xfId="0" applyAlignment="1" applyBorder="1" applyFont="1">
      <alignment shrinkToFit="0" vertical="center" wrapText="1"/>
    </xf>
    <xf borderId="28" fillId="7" fontId="3" numFmtId="165" xfId="0" applyAlignment="1" applyBorder="1" applyFont="1" applyNumberFormat="1">
      <alignment horizontal="center" shrinkToFit="0" vertical="center" wrapText="1"/>
    </xf>
    <xf borderId="28" fillId="7" fontId="3" numFmtId="0" xfId="0" applyAlignment="1" applyBorder="1" applyFont="1">
      <alignment horizontal="center" shrinkToFit="0" vertical="center" wrapText="1"/>
    </xf>
    <xf borderId="24" fillId="0" fontId="1" numFmtId="165" xfId="0" applyAlignment="1" applyBorder="1" applyFont="1" applyNumberFormat="1">
      <alignment horizontal="center" shrinkToFit="0" vertical="center" wrapText="1"/>
    </xf>
    <xf borderId="20" fillId="0" fontId="1" numFmtId="165" xfId="0" applyAlignment="1" applyBorder="1" applyFont="1" applyNumberFormat="1">
      <alignment horizontal="center" shrinkToFit="0" vertical="center" wrapText="1"/>
    </xf>
    <xf borderId="24" fillId="0" fontId="1" numFmtId="0" xfId="0" applyAlignment="1" applyBorder="1" applyFont="1">
      <alignment horizontal="left" shrinkToFit="0" vertical="center" wrapText="1"/>
    </xf>
    <xf borderId="24" fillId="0" fontId="1" numFmtId="0" xfId="0" applyAlignment="1" applyBorder="1" applyFont="1">
      <alignment horizontal="right" shrinkToFit="0" vertical="center" wrapText="1"/>
    </xf>
    <xf borderId="0" fillId="9" fontId="1" numFmtId="0" xfId="0" applyAlignment="1" applyFill="1" applyFont="1">
      <alignment shrinkToFit="0" vertical="center" wrapText="1"/>
    </xf>
    <xf borderId="24" fillId="9" fontId="1" numFmtId="0" xfId="0" applyAlignment="1" applyBorder="1" applyFont="1">
      <alignment shrinkToFit="0" vertical="center" wrapText="1"/>
    </xf>
    <xf borderId="24" fillId="9" fontId="1" numFmtId="165" xfId="0" applyAlignment="1" applyBorder="1" applyFont="1" applyNumberFormat="1">
      <alignment horizontal="center" shrinkToFit="0" vertical="center" wrapText="1"/>
    </xf>
    <xf borderId="27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29" fillId="0" fontId="1" numFmtId="0" xfId="0" applyAlignment="1" applyBorder="1" applyFont="1">
      <alignment shrinkToFit="0" vertical="center" wrapText="1"/>
    </xf>
    <xf borderId="27" fillId="9" fontId="1" numFmtId="0" xfId="0" applyAlignment="1" applyBorder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30" fillId="9" fontId="3" numFmtId="165" xfId="0" applyAlignment="1" applyBorder="1" applyFont="1" applyNumberFormat="1">
      <alignment horizontal="center" shrinkToFit="0" vertical="center" wrapText="1"/>
    </xf>
    <xf borderId="0" fillId="0" fontId="3" numFmtId="165" xfId="0" applyAlignment="1" applyFont="1" applyNumberFormat="1">
      <alignment horizontal="center" shrinkToFit="0" vertical="center" wrapText="1"/>
    </xf>
    <xf borderId="0" fillId="0" fontId="7" numFmtId="0" xfId="0" applyAlignment="1" applyFont="1">
      <alignment vertical="center"/>
    </xf>
    <xf borderId="0" fillId="0" fontId="7" numFmtId="0" xfId="0" applyAlignment="1" applyFont="1">
      <alignment horizontal="center" vertical="center"/>
    </xf>
    <xf borderId="30" fillId="10" fontId="9" numFmtId="0" xfId="0" applyAlignment="1" applyBorder="1" applyFill="1" applyFont="1">
      <alignment horizontal="center"/>
    </xf>
    <xf borderId="30" fillId="10" fontId="9" numFmtId="0" xfId="0" applyAlignment="1" applyBorder="1" applyFont="1">
      <alignment horizontal="center" vertical="center"/>
    </xf>
    <xf borderId="30" fillId="11" fontId="10" numFmtId="0" xfId="0" applyBorder="1" applyFill="1" applyFont="1"/>
    <xf borderId="31" fillId="11" fontId="11" numFmtId="0" xfId="0" applyAlignment="1" applyBorder="1" applyFont="1">
      <alignment horizontal="center" shrinkToFit="0" vertical="center" wrapText="1"/>
    </xf>
    <xf borderId="32" fillId="0" fontId="4" numFmtId="0" xfId="0" applyBorder="1" applyFont="1"/>
    <xf borderId="30" fillId="12" fontId="10" numFmtId="0" xfId="0" applyBorder="1" applyFill="1" applyFont="1"/>
    <xf borderId="31" fillId="12" fontId="11" numFmtId="0" xfId="0" applyAlignment="1" applyBorder="1" applyFont="1">
      <alignment horizontal="center" shrinkToFit="0" vertical="center" wrapText="1"/>
    </xf>
    <xf borderId="30" fillId="13" fontId="10" numFmtId="0" xfId="0" applyBorder="1" applyFill="1" applyFont="1"/>
    <xf borderId="31" fillId="13" fontId="11" numFmtId="0" xfId="0" applyAlignment="1" applyBorder="1" applyFont="1">
      <alignment horizontal="center" shrinkToFit="0" vertical="center" wrapText="1"/>
    </xf>
    <xf borderId="30" fillId="7" fontId="10" numFmtId="0" xfId="0" applyBorder="1" applyFont="1"/>
    <xf borderId="31" fillId="7" fontId="11" numFmtId="0" xfId="0" applyAlignment="1" applyBorder="1" applyFont="1">
      <alignment horizontal="center" shrinkToFit="0" vertical="center" wrapText="1"/>
    </xf>
    <xf borderId="30" fillId="8" fontId="10" numFmtId="0" xfId="0" applyBorder="1" applyFont="1"/>
    <xf borderId="31" fillId="8" fontId="11" numFmtId="0" xfId="0" applyAlignment="1" applyBorder="1" applyFont="1">
      <alignment horizontal="center" shrinkToFit="0" vertical="center" wrapText="1"/>
    </xf>
    <xf borderId="30" fillId="14" fontId="10" numFmtId="0" xfId="0" applyBorder="1" applyFill="1" applyFont="1"/>
    <xf borderId="31" fillId="14" fontId="1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2</xdr:row>
      <xdr:rowOff>0</xdr:rowOff>
    </xdr:from>
    <xdr:ext cx="2238375" cy="7048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7.75"/>
    <col customWidth="1" min="2" max="2" width="42.13"/>
    <col customWidth="1" min="3" max="3" width="19.0"/>
    <col customWidth="1" min="4" max="4" width="42.38"/>
    <col customWidth="1" min="5" max="5" width="24.63"/>
    <col customWidth="1" min="6" max="6" width="20.88"/>
    <col customWidth="1" min="7" max="7" width="17.75"/>
    <col customWidth="1" min="8" max="8" width="23.13"/>
    <col customWidth="1" min="9" max="9" width="26.38"/>
    <col customWidth="1" min="10" max="10" width="27.63"/>
    <col customWidth="1" min="11" max="11" width="18.0"/>
    <col customWidth="1" min="12" max="13" width="16.0"/>
    <col customWidth="1" min="14" max="14" width="8.75"/>
    <col customWidth="1" min="15" max="15" width="16.0"/>
    <col customWidth="1" min="16" max="16" width="10.63"/>
    <col customWidth="1" min="17" max="17" width="14.75"/>
    <col customWidth="1" min="18" max="23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3"/>
      <c r="P1" s="1"/>
      <c r="Q1" s="4"/>
      <c r="R1" s="1"/>
      <c r="S1" s="1"/>
      <c r="T1" s="5"/>
      <c r="U1" s="5"/>
      <c r="V1" s="5"/>
      <c r="W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1"/>
      <c r="M2" s="1"/>
      <c r="N2" s="1"/>
      <c r="O2" s="3"/>
      <c r="P2" s="1"/>
      <c r="Q2" s="4"/>
      <c r="R2" s="1"/>
      <c r="S2" s="1"/>
      <c r="T2" s="5"/>
      <c r="U2" s="5"/>
      <c r="V2" s="5"/>
      <c r="W2" s="1"/>
    </row>
    <row r="3">
      <c r="A3" s="4"/>
      <c r="M3" s="4"/>
      <c r="N3" s="1"/>
      <c r="O3" s="3"/>
      <c r="P3" s="1"/>
      <c r="Q3" s="4"/>
      <c r="R3" s="1"/>
      <c r="S3" s="1"/>
      <c r="T3" s="5"/>
      <c r="U3" s="5"/>
      <c r="V3" s="5"/>
      <c r="W3" s="1"/>
    </row>
    <row r="4">
      <c r="M4" s="4"/>
      <c r="N4" s="1"/>
      <c r="O4" s="3"/>
      <c r="P4" s="1"/>
      <c r="Q4" s="4"/>
      <c r="R4" s="1"/>
      <c r="S4" s="1"/>
      <c r="T4" s="5"/>
      <c r="U4" s="5"/>
      <c r="V4" s="5"/>
      <c r="W4" s="1"/>
    </row>
    <row r="5">
      <c r="M5" s="4"/>
      <c r="N5" s="1"/>
      <c r="O5" s="3"/>
      <c r="P5" s="1"/>
      <c r="Q5" s="4"/>
      <c r="R5" s="1"/>
      <c r="S5" s="1"/>
      <c r="T5" s="5"/>
      <c r="U5" s="5"/>
      <c r="V5" s="5"/>
      <c r="W5" s="1"/>
    </row>
    <row r="6">
      <c r="A6" s="4"/>
      <c r="L6" s="1"/>
      <c r="M6" s="1"/>
      <c r="N6" s="1"/>
      <c r="O6" s="3"/>
      <c r="P6" s="1"/>
      <c r="Q6" s="4"/>
      <c r="R6" s="1"/>
      <c r="S6" s="1"/>
      <c r="T6" s="5"/>
      <c r="U6" s="5"/>
      <c r="V6" s="5"/>
      <c r="W6" s="1"/>
    </row>
    <row r="7">
      <c r="A7" s="6" t="s">
        <v>0</v>
      </c>
      <c r="M7" s="6"/>
      <c r="N7" s="1"/>
      <c r="O7" s="3"/>
      <c r="P7" s="1"/>
      <c r="Q7" s="4"/>
      <c r="R7" s="1"/>
      <c r="S7" s="1"/>
      <c r="T7" s="5"/>
      <c r="U7" s="5"/>
      <c r="V7" s="5"/>
      <c r="W7" s="1"/>
    </row>
    <row r="8">
      <c r="A8" s="7" t="s">
        <v>1</v>
      </c>
      <c r="B8" s="8" t="s">
        <v>2</v>
      </c>
      <c r="C8" s="7"/>
      <c r="D8" s="7" t="s">
        <v>3</v>
      </c>
      <c r="E8" s="9" t="s">
        <v>4</v>
      </c>
      <c r="F8" s="10"/>
      <c r="G8" s="1"/>
      <c r="H8" s="7" t="s">
        <v>5</v>
      </c>
      <c r="I8" s="9">
        <v>2026.0</v>
      </c>
      <c r="J8" s="7" t="s">
        <v>6</v>
      </c>
      <c r="L8" s="11">
        <v>45962.0</v>
      </c>
      <c r="M8" s="1"/>
      <c r="N8" s="1"/>
      <c r="O8" s="3"/>
      <c r="P8" s="1"/>
      <c r="Q8" s="4"/>
      <c r="R8" s="1"/>
      <c r="S8" s="1"/>
      <c r="T8" s="5"/>
      <c r="U8" s="5"/>
      <c r="V8" s="5"/>
      <c r="W8" s="1"/>
    </row>
    <row r="9">
      <c r="A9" s="6"/>
      <c r="B9" s="6"/>
      <c r="C9" s="6"/>
      <c r="D9" s="6"/>
      <c r="E9" s="6"/>
      <c r="F9" s="6"/>
      <c r="G9" s="6"/>
      <c r="H9" s="6"/>
      <c r="I9" s="6"/>
      <c r="J9" s="6"/>
      <c r="K9" s="12"/>
      <c r="L9" s="1"/>
      <c r="M9" s="13"/>
      <c r="O9" s="14"/>
      <c r="P9" s="1"/>
      <c r="Q9" s="4"/>
      <c r="R9" s="1"/>
      <c r="S9" s="1"/>
      <c r="T9" s="5"/>
      <c r="U9" s="5"/>
      <c r="V9" s="5"/>
      <c r="W9" s="1"/>
    </row>
    <row r="10">
      <c r="A10" s="4"/>
      <c r="B10" s="15" t="s">
        <v>7</v>
      </c>
      <c r="C10" s="15" t="s">
        <v>8</v>
      </c>
      <c r="D10" s="16" t="s">
        <v>9</v>
      </c>
      <c r="E10" s="17"/>
      <c r="F10" s="17"/>
      <c r="G10" s="17"/>
      <c r="H10" s="17"/>
      <c r="I10" s="18"/>
      <c r="J10" s="15" t="s">
        <v>10</v>
      </c>
      <c r="K10" s="19" t="s">
        <v>11</v>
      </c>
      <c r="L10" s="15" t="s">
        <v>12</v>
      </c>
      <c r="M10" s="20"/>
      <c r="O10" s="14"/>
      <c r="P10" s="1"/>
      <c r="Q10" s="4"/>
      <c r="R10" s="1"/>
      <c r="S10" s="1"/>
      <c r="T10" s="5"/>
      <c r="U10" s="5"/>
      <c r="V10" s="5"/>
      <c r="W10" s="1"/>
    </row>
    <row r="11" ht="57.75" customHeight="1">
      <c r="A11" s="4"/>
      <c r="B11" s="21"/>
      <c r="C11" s="21"/>
      <c r="D11" s="22" t="s">
        <v>13</v>
      </c>
      <c r="E11" s="22" t="s">
        <v>14</v>
      </c>
      <c r="F11" s="22" t="s">
        <v>15</v>
      </c>
      <c r="G11" s="22" t="s">
        <v>16</v>
      </c>
      <c r="H11" s="22" t="s">
        <v>17</v>
      </c>
      <c r="I11" s="22" t="s">
        <v>18</v>
      </c>
      <c r="J11" s="21"/>
      <c r="K11" s="21"/>
      <c r="L11" s="21"/>
      <c r="M11" s="20"/>
      <c r="O11" s="14"/>
      <c r="P11" s="1"/>
      <c r="Q11" s="4"/>
      <c r="R11" s="1"/>
      <c r="S11" s="1"/>
      <c r="T11" s="5"/>
      <c r="U11" s="5"/>
      <c r="V11" s="5"/>
      <c r="W11" s="1"/>
    </row>
    <row r="12">
      <c r="A12" s="23" t="s">
        <v>19</v>
      </c>
      <c r="B12" s="24" t="s">
        <v>20</v>
      </c>
      <c r="C12" s="25" t="s">
        <v>21</v>
      </c>
      <c r="D12" s="25" t="s">
        <v>22</v>
      </c>
      <c r="E12" s="25" t="s">
        <v>23</v>
      </c>
      <c r="F12" s="25" t="s">
        <v>24</v>
      </c>
      <c r="G12" s="25" t="s">
        <v>25</v>
      </c>
      <c r="H12" s="26">
        <v>0.0</v>
      </c>
      <c r="I12" s="26">
        <v>0.9</v>
      </c>
      <c r="J12" s="25" t="s">
        <v>26</v>
      </c>
      <c r="K12" s="27" t="s">
        <v>27</v>
      </c>
      <c r="L12" s="28">
        <f>L20+L32+L47+L55</f>
        <v>0</v>
      </c>
      <c r="M12" s="29"/>
      <c r="N12" s="23" t="s">
        <v>28</v>
      </c>
      <c r="O12" s="30"/>
      <c r="P12" s="1"/>
      <c r="Q12" s="4"/>
      <c r="R12" s="1"/>
      <c r="S12" s="1"/>
      <c r="T12" s="5"/>
      <c r="U12" s="5"/>
      <c r="V12" s="5"/>
      <c r="W12" s="1"/>
    </row>
    <row r="13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3"/>
      <c r="N13" s="34"/>
      <c r="O13" s="35"/>
      <c r="P13" s="1"/>
      <c r="Q13" s="4"/>
      <c r="R13" s="1"/>
      <c r="S13" s="1"/>
      <c r="T13" s="5"/>
      <c r="U13" s="5"/>
      <c r="V13" s="5"/>
      <c r="W13" s="1"/>
    </row>
    <row r="14">
      <c r="A14" s="3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3"/>
      <c r="N14" s="36" t="s">
        <v>29</v>
      </c>
      <c r="O14" s="37" t="s">
        <v>30</v>
      </c>
      <c r="P14" s="1"/>
      <c r="Q14" s="4"/>
      <c r="R14" s="1"/>
      <c r="S14" s="1"/>
      <c r="T14" s="5"/>
      <c r="U14" s="5"/>
      <c r="V14" s="5"/>
      <c r="W14" s="1"/>
    </row>
    <row r="15" ht="63.0" customHeight="1">
      <c r="A15" s="34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3"/>
      <c r="N15" s="38"/>
      <c r="O15" s="39"/>
      <c r="P15" s="1"/>
      <c r="Q15" s="4"/>
      <c r="R15" s="1"/>
      <c r="S15" s="1"/>
      <c r="T15" s="5"/>
      <c r="U15" s="5"/>
      <c r="V15" s="5"/>
      <c r="W15" s="1"/>
    </row>
    <row r="16">
      <c r="A16" s="40" t="s">
        <v>31</v>
      </c>
      <c r="B16" s="24" t="s">
        <v>32</v>
      </c>
      <c r="C16" s="25" t="s">
        <v>21</v>
      </c>
      <c r="D16" s="25" t="s">
        <v>33</v>
      </c>
      <c r="E16" s="25" t="s">
        <v>34</v>
      </c>
      <c r="F16" s="25" t="s">
        <v>35</v>
      </c>
      <c r="G16" s="25" t="s">
        <v>25</v>
      </c>
      <c r="H16" s="26">
        <v>0.0</v>
      </c>
      <c r="I16" s="25" t="s">
        <v>36</v>
      </c>
      <c r="J16" s="25" t="s">
        <v>37</v>
      </c>
      <c r="K16" s="27" t="s">
        <v>27</v>
      </c>
      <c r="L16" s="25"/>
      <c r="M16" s="4"/>
      <c r="N16" s="41"/>
      <c r="O16" s="42"/>
      <c r="P16" s="1"/>
      <c r="Q16" s="4"/>
      <c r="R16" s="1"/>
      <c r="S16" s="1"/>
      <c r="T16" s="5"/>
      <c r="U16" s="5"/>
      <c r="V16" s="5"/>
      <c r="W16" s="1"/>
    </row>
    <row r="17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4"/>
      <c r="N17" s="41"/>
      <c r="O17" s="42"/>
      <c r="P17" s="1"/>
      <c r="Q17" s="4"/>
      <c r="R17" s="1"/>
      <c r="S17" s="1"/>
      <c r="T17" s="5"/>
      <c r="U17" s="5"/>
      <c r="V17" s="5"/>
      <c r="W17" s="1"/>
    </row>
    <row r="18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4"/>
      <c r="N18" s="41"/>
      <c r="O18" s="42"/>
      <c r="P18" s="1"/>
      <c r="Q18" s="43"/>
      <c r="R18" s="44"/>
      <c r="S18" s="45"/>
      <c r="T18" s="46"/>
      <c r="U18" s="46"/>
      <c r="V18" s="5"/>
      <c r="W18" s="1"/>
    </row>
    <row r="19" ht="61.5" customHeight="1">
      <c r="A19" s="34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4"/>
      <c r="N19" s="41"/>
      <c r="O19" s="42"/>
      <c r="P19" s="1"/>
      <c r="Q19" s="47"/>
      <c r="R19" s="48"/>
      <c r="S19" s="47"/>
      <c r="T19" s="48"/>
      <c r="U19" s="48"/>
      <c r="V19" s="48"/>
      <c r="W19" s="1"/>
    </row>
    <row r="20" ht="14.25" customHeight="1">
      <c r="A20" s="49" t="s">
        <v>38</v>
      </c>
      <c r="B20" s="24" t="s">
        <v>39</v>
      </c>
      <c r="C20" s="25" t="s">
        <v>21</v>
      </c>
      <c r="D20" s="25" t="s">
        <v>40</v>
      </c>
      <c r="E20" s="25" t="s">
        <v>41</v>
      </c>
      <c r="F20" s="25" t="s">
        <v>35</v>
      </c>
      <c r="G20" s="25" t="s">
        <v>42</v>
      </c>
      <c r="H20" s="26">
        <v>0.0</v>
      </c>
      <c r="I20" s="25" t="s">
        <v>36</v>
      </c>
      <c r="J20" s="24" t="s">
        <v>37</v>
      </c>
      <c r="K20" s="27" t="s">
        <v>27</v>
      </c>
      <c r="L20" s="50">
        <f>SUM(O20:O23)</f>
        <v>0</v>
      </c>
      <c r="M20" s="33"/>
      <c r="N20" s="51"/>
      <c r="O20" s="52"/>
      <c r="P20" s="1"/>
      <c r="Q20" s="4"/>
      <c r="R20" s="5"/>
      <c r="S20" s="53"/>
      <c r="T20" s="5"/>
      <c r="U20" s="5"/>
      <c r="V20" s="5"/>
      <c r="W20" s="1"/>
    </row>
    <row r="2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3"/>
      <c r="N21" s="54"/>
      <c r="O21" s="55"/>
      <c r="P21" s="1"/>
      <c r="Q21" s="4"/>
      <c r="R21" s="5"/>
      <c r="S21" s="53"/>
      <c r="T21" s="5"/>
      <c r="U21" s="5"/>
      <c r="V21" s="5"/>
      <c r="W21" s="1"/>
    </row>
    <row r="22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3"/>
      <c r="N22" s="54"/>
      <c r="O22" s="55"/>
      <c r="P22" s="1"/>
      <c r="Q22" s="4"/>
      <c r="R22" s="5"/>
      <c r="S22" s="53"/>
      <c r="T22" s="5"/>
      <c r="U22" s="5"/>
      <c r="V22" s="5"/>
      <c r="W22" s="1"/>
    </row>
    <row r="23" ht="40.5" customHeight="1">
      <c r="A23" s="34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3"/>
      <c r="N23" s="56"/>
      <c r="O23" s="57"/>
      <c r="P23" s="1"/>
      <c r="Q23" s="4"/>
      <c r="R23" s="5"/>
      <c r="S23" s="53"/>
      <c r="T23" s="5"/>
      <c r="U23" s="5"/>
      <c r="V23" s="5"/>
      <c r="W23" s="1"/>
    </row>
    <row r="24">
      <c r="A24" s="58" t="s">
        <v>43</v>
      </c>
      <c r="B24" s="25" t="s">
        <v>44</v>
      </c>
      <c r="C24" s="25" t="s">
        <v>21</v>
      </c>
      <c r="D24" s="25" t="s">
        <v>45</v>
      </c>
      <c r="E24" s="25" t="s">
        <v>46</v>
      </c>
      <c r="F24" s="25" t="s">
        <v>24</v>
      </c>
      <c r="G24" s="25" t="s">
        <v>47</v>
      </c>
      <c r="H24" s="26">
        <v>0.0</v>
      </c>
      <c r="I24" s="26">
        <v>0.9</v>
      </c>
      <c r="J24" s="25" t="s">
        <v>37</v>
      </c>
      <c r="K24" s="27" t="s">
        <v>27</v>
      </c>
      <c r="L24" s="25"/>
      <c r="M24" s="4"/>
      <c r="N24" s="41"/>
      <c r="O24" s="42"/>
      <c r="P24" s="1"/>
      <c r="Q24" s="4"/>
      <c r="R24" s="5"/>
      <c r="S24" s="53"/>
      <c r="T24" s="5"/>
      <c r="U24" s="5"/>
      <c r="V24" s="5"/>
      <c r="W24" s="1"/>
    </row>
    <row r="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4"/>
      <c r="N25" s="41"/>
      <c r="O25" s="42"/>
      <c r="P25" s="1"/>
      <c r="Q25" s="4"/>
      <c r="R25" s="5"/>
      <c r="S25" s="53"/>
      <c r="T25" s="5"/>
      <c r="U25" s="5"/>
      <c r="V25" s="5"/>
      <c r="W25" s="1"/>
    </row>
    <row r="26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4"/>
      <c r="N26" s="41"/>
      <c r="O26" s="42"/>
      <c r="P26" s="1"/>
      <c r="Q26" s="4"/>
      <c r="R26" s="5"/>
      <c r="S26" s="53"/>
      <c r="T26" s="5"/>
      <c r="U26" s="5"/>
      <c r="V26" s="5"/>
      <c r="W26" s="1"/>
    </row>
    <row r="27" ht="66.75" customHeight="1">
      <c r="A27" s="34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4"/>
      <c r="N27" s="41"/>
      <c r="O27" s="42"/>
      <c r="P27" s="1"/>
      <c r="Q27" s="4"/>
      <c r="R27" s="5"/>
      <c r="S27" s="53"/>
      <c r="T27" s="5"/>
      <c r="U27" s="5"/>
      <c r="V27" s="5"/>
      <c r="W27" s="1"/>
    </row>
    <row r="28">
      <c r="A28" s="58" t="s">
        <v>48</v>
      </c>
      <c r="B28" s="24" t="s">
        <v>49</v>
      </c>
      <c r="C28" s="25" t="s">
        <v>21</v>
      </c>
      <c r="D28" s="25" t="s">
        <v>45</v>
      </c>
      <c r="E28" s="25" t="s">
        <v>46</v>
      </c>
      <c r="F28" s="25" t="s">
        <v>24</v>
      </c>
      <c r="G28" s="25" t="s">
        <v>47</v>
      </c>
      <c r="H28" s="26">
        <v>0.0</v>
      </c>
      <c r="I28" s="26">
        <v>1.0</v>
      </c>
      <c r="J28" s="25" t="s">
        <v>50</v>
      </c>
      <c r="K28" s="27" t="s">
        <v>27</v>
      </c>
      <c r="L28" s="25"/>
      <c r="M28" s="4"/>
      <c r="N28" s="41"/>
      <c r="O28" s="42"/>
      <c r="P28" s="1"/>
      <c r="Q28" s="4"/>
      <c r="R28" s="5"/>
      <c r="S28" s="53"/>
      <c r="T28" s="5"/>
      <c r="U28" s="5"/>
      <c r="V28" s="5"/>
      <c r="W28" s="1"/>
    </row>
    <row r="29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4"/>
      <c r="N29" s="41"/>
      <c r="O29" s="42"/>
      <c r="P29" s="1"/>
      <c r="Q29" s="4"/>
      <c r="R29" s="5"/>
      <c r="S29" s="53"/>
      <c r="T29" s="5"/>
      <c r="U29" s="5"/>
      <c r="V29" s="5"/>
      <c r="W29" s="1"/>
    </row>
    <row r="30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4"/>
      <c r="N30" s="41"/>
      <c r="O30" s="42"/>
      <c r="P30" s="1"/>
      <c r="Q30" s="4"/>
      <c r="R30" s="5"/>
      <c r="S30" s="53"/>
      <c r="T30" s="5"/>
      <c r="U30" s="5"/>
      <c r="V30" s="5"/>
      <c r="W30" s="1"/>
    </row>
    <row r="31" ht="64.5" customHeight="1">
      <c r="A31" s="34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4"/>
      <c r="N31" s="41"/>
      <c r="O31" s="42"/>
      <c r="P31" s="1"/>
      <c r="Q31" s="4"/>
      <c r="R31" s="5"/>
      <c r="S31" s="53"/>
      <c r="T31" s="5"/>
      <c r="U31" s="5"/>
      <c r="V31" s="5"/>
      <c r="W31" s="1"/>
    </row>
    <row r="32">
      <c r="A32" s="49" t="s">
        <v>51</v>
      </c>
      <c r="B32" s="59" t="s">
        <v>52</v>
      </c>
      <c r="C32" s="25" t="s">
        <v>21</v>
      </c>
      <c r="D32" s="24" t="s">
        <v>53</v>
      </c>
      <c r="E32" s="25" t="s">
        <v>54</v>
      </c>
      <c r="F32" s="25" t="s">
        <v>24</v>
      </c>
      <c r="G32" s="25" t="s">
        <v>42</v>
      </c>
      <c r="H32" s="26">
        <v>0.0</v>
      </c>
      <c r="I32" s="26">
        <v>1.0</v>
      </c>
      <c r="J32" s="25" t="s">
        <v>55</v>
      </c>
      <c r="K32" s="27" t="s">
        <v>27</v>
      </c>
      <c r="L32" s="50">
        <f>SUM(O32:O35)</f>
        <v>0</v>
      </c>
      <c r="M32" s="33"/>
      <c r="N32" s="51"/>
      <c r="O32" s="52"/>
      <c r="P32" s="1"/>
      <c r="Q32" s="4"/>
      <c r="R32" s="5"/>
      <c r="S32" s="53"/>
      <c r="T32" s="5"/>
      <c r="U32" s="5"/>
      <c r="V32" s="5"/>
      <c r="W32" s="1"/>
    </row>
    <row r="33">
      <c r="A33" s="31"/>
      <c r="B33" s="60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3"/>
      <c r="N33" s="61"/>
      <c r="O33" s="55"/>
      <c r="P33" s="1"/>
      <c r="Q33" s="4"/>
      <c r="R33" s="5"/>
      <c r="S33" s="53"/>
      <c r="T33" s="5"/>
      <c r="U33" s="5"/>
      <c r="V33" s="5"/>
      <c r="W33" s="1"/>
    </row>
    <row r="34">
      <c r="A34" s="31"/>
      <c r="B34" s="60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3"/>
      <c r="N34" s="56"/>
      <c r="O34" s="57"/>
      <c r="P34" s="1"/>
      <c r="Q34" s="4"/>
      <c r="R34" s="5"/>
      <c r="S34" s="53"/>
      <c r="T34" s="5"/>
      <c r="U34" s="5"/>
      <c r="V34" s="5"/>
      <c r="W34" s="1"/>
    </row>
    <row r="35" ht="62.25" customHeight="1">
      <c r="A35" s="34"/>
      <c r="B35" s="62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33"/>
      <c r="N35" s="63"/>
      <c r="O35" s="64"/>
      <c r="P35" s="1"/>
      <c r="T35" s="65"/>
      <c r="U35" s="65"/>
      <c r="V35" s="65"/>
      <c r="W35" s="1"/>
    </row>
    <row r="36">
      <c r="A36" s="58" t="s">
        <v>56</v>
      </c>
      <c r="B36" s="24" t="s">
        <v>57</v>
      </c>
      <c r="C36" s="25" t="s">
        <v>21</v>
      </c>
      <c r="D36" s="25" t="s">
        <v>58</v>
      </c>
      <c r="E36" s="25" t="s">
        <v>59</v>
      </c>
      <c r="F36" s="25" t="s">
        <v>24</v>
      </c>
      <c r="G36" s="25" t="s">
        <v>47</v>
      </c>
      <c r="H36" s="26">
        <v>0.0</v>
      </c>
      <c r="I36" s="26">
        <v>1.0</v>
      </c>
      <c r="J36" s="25" t="s">
        <v>37</v>
      </c>
      <c r="K36" s="27" t="s">
        <v>27</v>
      </c>
      <c r="L36" s="25"/>
      <c r="M36" s="4"/>
      <c r="N36" s="41"/>
      <c r="O36" s="42"/>
      <c r="P36" s="1"/>
      <c r="T36" s="65"/>
      <c r="U36" s="65"/>
      <c r="V36" s="65"/>
      <c r="W36" s="1"/>
    </row>
    <row r="37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4"/>
      <c r="N37" s="41"/>
      <c r="O37" s="42"/>
      <c r="P37" s="1"/>
      <c r="Q37" s="4"/>
      <c r="R37" s="5"/>
      <c r="S37" s="1"/>
      <c r="T37" s="5"/>
      <c r="U37" s="5"/>
      <c r="V37" s="5"/>
      <c r="W37" s="1"/>
    </row>
    <row r="38">
      <c r="A38" s="31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4"/>
      <c r="N38" s="41"/>
      <c r="O38" s="42"/>
      <c r="P38" s="1"/>
      <c r="Q38" s="4"/>
      <c r="R38" s="5"/>
      <c r="S38" s="1"/>
      <c r="T38" s="5"/>
      <c r="U38" s="5"/>
      <c r="V38" s="5"/>
      <c r="W38" s="1"/>
    </row>
    <row r="39" ht="35.25" customHeight="1">
      <c r="A39" s="34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4"/>
      <c r="N39" s="41"/>
      <c r="O39" s="42"/>
      <c r="P39" s="1"/>
      <c r="Q39" s="4"/>
      <c r="R39" s="5"/>
      <c r="S39" s="1"/>
      <c r="T39" s="5"/>
      <c r="U39" s="5"/>
      <c r="V39" s="5"/>
      <c r="W39" s="1"/>
    </row>
    <row r="40">
      <c r="A40" s="58" t="s">
        <v>60</v>
      </c>
      <c r="B40" s="24" t="s">
        <v>61</v>
      </c>
      <c r="C40" s="25" t="s">
        <v>21</v>
      </c>
      <c r="D40" s="24" t="s">
        <v>62</v>
      </c>
      <c r="E40" s="25" t="s">
        <v>63</v>
      </c>
      <c r="F40" s="25" t="s">
        <v>64</v>
      </c>
      <c r="G40" s="25" t="s">
        <v>47</v>
      </c>
      <c r="H40" s="26">
        <v>0.0</v>
      </c>
      <c r="I40" s="26">
        <v>1.0</v>
      </c>
      <c r="J40" s="25" t="s">
        <v>37</v>
      </c>
      <c r="K40" s="27" t="s">
        <v>27</v>
      </c>
      <c r="L40" s="25"/>
      <c r="M40" s="4"/>
      <c r="N40" s="41"/>
      <c r="O40" s="42"/>
      <c r="P40" s="1"/>
      <c r="Q40" s="4"/>
      <c r="R40" s="1"/>
      <c r="S40" s="1"/>
      <c r="T40" s="5"/>
      <c r="U40" s="5"/>
      <c r="V40" s="5"/>
      <c r="W40" s="1"/>
    </row>
    <row r="41">
      <c r="A41" s="3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4"/>
      <c r="N41" s="41"/>
      <c r="O41" s="42"/>
      <c r="P41" s="1"/>
      <c r="Q41" s="4"/>
      <c r="R41" s="1"/>
      <c r="S41" s="1"/>
      <c r="T41" s="5"/>
      <c r="U41" s="5"/>
      <c r="V41" s="5"/>
      <c r="W41" s="1"/>
    </row>
    <row r="42" ht="38.25" customHeight="1">
      <c r="A42" s="34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4"/>
      <c r="N42" s="41"/>
      <c r="O42" s="42"/>
      <c r="P42" s="1"/>
      <c r="Q42" s="4"/>
      <c r="R42" s="1"/>
      <c r="S42" s="1"/>
      <c r="T42" s="5"/>
      <c r="U42" s="5"/>
      <c r="V42" s="5"/>
      <c r="W42" s="1"/>
    </row>
    <row r="43">
      <c r="A43" s="58" t="s">
        <v>65</v>
      </c>
      <c r="B43" s="24" t="s">
        <v>66</v>
      </c>
      <c r="C43" s="25" t="s">
        <v>21</v>
      </c>
      <c r="D43" s="25" t="s">
        <v>67</v>
      </c>
      <c r="E43" s="25" t="s">
        <v>68</v>
      </c>
      <c r="F43" s="25" t="s">
        <v>24</v>
      </c>
      <c r="G43" s="25" t="s">
        <v>47</v>
      </c>
      <c r="H43" s="26">
        <v>0.0</v>
      </c>
      <c r="I43" s="26">
        <v>1.0</v>
      </c>
      <c r="J43" s="25" t="s">
        <v>37</v>
      </c>
      <c r="K43" s="27" t="s">
        <v>27</v>
      </c>
      <c r="L43" s="25"/>
      <c r="M43" s="4"/>
      <c r="N43" s="66"/>
      <c r="O43" s="67"/>
      <c r="P43" s="1"/>
      <c r="Q43" s="4"/>
      <c r="R43" s="1"/>
      <c r="S43" s="1"/>
      <c r="T43" s="5"/>
      <c r="U43" s="5"/>
      <c r="V43" s="5"/>
      <c r="W43" s="1"/>
    </row>
    <row r="44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4"/>
      <c r="N44" s="66"/>
      <c r="O44" s="67"/>
      <c r="P44" s="1"/>
      <c r="Q44" s="4"/>
      <c r="R44" s="1"/>
      <c r="S44" s="1"/>
      <c r="T44" s="5"/>
      <c r="U44" s="5"/>
      <c r="V44" s="5"/>
      <c r="W44" s="1"/>
    </row>
    <row r="45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4"/>
      <c r="N45" s="66"/>
      <c r="O45" s="67"/>
      <c r="P45" s="1"/>
      <c r="Q45" s="4"/>
      <c r="R45" s="1"/>
      <c r="S45" s="1"/>
      <c r="T45" s="5"/>
      <c r="U45" s="5"/>
      <c r="V45" s="5"/>
      <c r="W45" s="1"/>
    </row>
    <row r="46" ht="38.25" customHeight="1">
      <c r="A46" s="34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4"/>
      <c r="N46" s="66"/>
      <c r="O46" s="67"/>
      <c r="P46" s="1"/>
      <c r="Q46" s="4"/>
      <c r="R46" s="1"/>
      <c r="S46" s="1"/>
      <c r="T46" s="5"/>
      <c r="U46" s="5"/>
      <c r="V46" s="5"/>
      <c r="W46" s="1"/>
    </row>
    <row r="47">
      <c r="A47" s="49" t="s">
        <v>69</v>
      </c>
      <c r="B47" s="24" t="s">
        <v>70</v>
      </c>
      <c r="C47" s="25" t="s">
        <v>71</v>
      </c>
      <c r="D47" s="25" t="s">
        <v>72</v>
      </c>
      <c r="E47" s="25" t="s">
        <v>73</v>
      </c>
      <c r="F47" s="25" t="s">
        <v>24</v>
      </c>
      <c r="G47" s="25" t="s">
        <v>42</v>
      </c>
      <c r="H47" s="26">
        <v>0.0</v>
      </c>
      <c r="I47" s="26">
        <v>1.0</v>
      </c>
      <c r="J47" s="25" t="s">
        <v>74</v>
      </c>
      <c r="K47" s="27" t="s">
        <v>27</v>
      </c>
      <c r="L47" s="50">
        <f>SUM(O47:O50)</f>
        <v>0</v>
      </c>
      <c r="M47" s="33"/>
      <c r="N47" s="51"/>
      <c r="O47" s="52"/>
      <c r="P47" s="1"/>
      <c r="Q47" s="4"/>
      <c r="R47" s="1"/>
      <c r="S47" s="1"/>
      <c r="T47" s="5"/>
      <c r="U47" s="5"/>
      <c r="V47" s="5"/>
      <c r="W47" s="1"/>
    </row>
    <row r="48">
      <c r="A48" s="3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3"/>
      <c r="N48" s="54"/>
      <c r="O48" s="55"/>
      <c r="P48" s="1"/>
      <c r="Q48" s="4"/>
      <c r="R48" s="1"/>
      <c r="S48" s="1"/>
      <c r="T48" s="5"/>
      <c r="U48" s="5"/>
      <c r="V48" s="5"/>
      <c r="W48" s="1"/>
    </row>
    <row r="49">
      <c r="A49" s="3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3"/>
      <c r="N49" s="54"/>
      <c r="O49" s="55"/>
      <c r="P49" s="1"/>
      <c r="Q49" s="4"/>
      <c r="R49" s="1"/>
      <c r="S49" s="1"/>
      <c r="T49" s="5"/>
      <c r="U49" s="5"/>
      <c r="V49" s="5"/>
      <c r="W49" s="1"/>
    </row>
    <row r="50" ht="69.75" customHeight="1">
      <c r="A50" s="34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33"/>
      <c r="N50" s="56"/>
      <c r="O50" s="57"/>
      <c r="P50" s="1"/>
      <c r="Q50" s="4"/>
      <c r="R50" s="1"/>
      <c r="S50" s="1"/>
      <c r="T50" s="5"/>
      <c r="U50" s="5"/>
      <c r="V50" s="5"/>
      <c r="W50" s="1"/>
    </row>
    <row r="51" ht="14.25" customHeight="1">
      <c r="A51" s="58" t="s">
        <v>75</v>
      </c>
      <c r="B51" s="24" t="s">
        <v>76</v>
      </c>
      <c r="C51" s="25" t="s">
        <v>21</v>
      </c>
      <c r="D51" s="25" t="s">
        <v>77</v>
      </c>
      <c r="E51" s="25" t="s">
        <v>78</v>
      </c>
      <c r="F51" s="25" t="s">
        <v>24</v>
      </c>
      <c r="G51" s="25" t="s">
        <v>47</v>
      </c>
      <c r="H51" s="26">
        <v>0.0</v>
      </c>
      <c r="I51" s="26">
        <v>1.0</v>
      </c>
      <c r="J51" s="25" t="s">
        <v>37</v>
      </c>
      <c r="K51" s="27" t="s">
        <v>27</v>
      </c>
      <c r="L51" s="25"/>
      <c r="M51" s="4"/>
      <c r="N51" s="63"/>
      <c r="O51" s="68"/>
      <c r="P51" s="1"/>
      <c r="Q51" s="4"/>
      <c r="R51" s="1"/>
      <c r="S51" s="1"/>
      <c r="T51" s="5"/>
      <c r="U51" s="5"/>
      <c r="V51" s="5"/>
      <c r="W51" s="1"/>
    </row>
    <row r="52">
      <c r="A52" s="3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4"/>
      <c r="N52" s="63"/>
      <c r="O52" s="68"/>
      <c r="P52" s="1"/>
      <c r="Q52" s="4"/>
      <c r="R52" s="1"/>
      <c r="S52" s="1"/>
      <c r="T52" s="5"/>
      <c r="U52" s="5"/>
      <c r="V52" s="5"/>
      <c r="W52" s="1"/>
    </row>
    <row r="53">
      <c r="A53" s="31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4"/>
      <c r="N53" s="63"/>
      <c r="O53" s="68"/>
      <c r="P53" s="1"/>
      <c r="Q53" s="4"/>
      <c r="R53" s="1"/>
      <c r="S53" s="1"/>
      <c r="T53" s="5"/>
      <c r="U53" s="5"/>
      <c r="V53" s="5"/>
      <c r="W53" s="1"/>
    </row>
    <row r="54" ht="60.0" customHeight="1">
      <c r="A54" s="34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4"/>
      <c r="N54" s="63"/>
      <c r="O54" s="68"/>
      <c r="P54" s="1"/>
      <c r="Q54" s="4"/>
      <c r="R54" s="1"/>
      <c r="S54" s="1"/>
      <c r="T54" s="5"/>
      <c r="U54" s="5"/>
      <c r="V54" s="5"/>
      <c r="W54" s="1"/>
    </row>
    <row r="55">
      <c r="A55" s="49" t="s">
        <v>79</v>
      </c>
      <c r="B55" s="24" t="s">
        <v>80</v>
      </c>
      <c r="C55" s="25" t="s">
        <v>21</v>
      </c>
      <c r="D55" s="25" t="s">
        <v>81</v>
      </c>
      <c r="E55" s="25" t="s">
        <v>73</v>
      </c>
      <c r="F55" s="25" t="s">
        <v>24</v>
      </c>
      <c r="G55" s="25" t="s">
        <v>42</v>
      </c>
      <c r="H55" s="26">
        <v>0.0</v>
      </c>
      <c r="I55" s="26">
        <v>1.0</v>
      </c>
      <c r="J55" s="25" t="s">
        <v>82</v>
      </c>
      <c r="K55" s="27" t="s">
        <v>27</v>
      </c>
      <c r="L55" s="50">
        <f>SUM(O56:O59)</f>
        <v>0</v>
      </c>
      <c r="M55" s="33"/>
      <c r="N55" s="63"/>
      <c r="O55" s="68"/>
      <c r="P55" s="1"/>
      <c r="Q55" s="4"/>
      <c r="R55" s="1"/>
      <c r="S55" s="1"/>
      <c r="T55" s="5"/>
      <c r="U55" s="5"/>
      <c r="V55" s="5"/>
      <c r="W55" s="1"/>
    </row>
    <row r="56">
      <c r="A56" s="31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3"/>
      <c r="N56" s="51"/>
      <c r="O56" s="52"/>
      <c r="P56" s="1"/>
      <c r="Q56" s="4"/>
      <c r="R56" s="1"/>
      <c r="S56" s="1"/>
      <c r="T56" s="5"/>
      <c r="U56" s="5"/>
      <c r="V56" s="5"/>
      <c r="W56" s="1"/>
    </row>
    <row r="57">
      <c r="A57" s="31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3"/>
      <c r="N57" s="54"/>
      <c r="O57" s="55"/>
      <c r="P57" s="1"/>
      <c r="Q57" s="4"/>
      <c r="R57" s="1"/>
      <c r="S57" s="1"/>
      <c r="T57" s="5"/>
      <c r="U57" s="5"/>
      <c r="V57" s="5"/>
      <c r="W57" s="1"/>
    </row>
    <row r="58" ht="39.0" customHeight="1">
      <c r="A58" s="34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33"/>
      <c r="N58" s="54"/>
      <c r="O58" s="55"/>
      <c r="P58" s="1"/>
      <c r="Q58" s="4"/>
      <c r="R58" s="1"/>
      <c r="S58" s="1"/>
      <c r="T58" s="5"/>
      <c r="U58" s="5"/>
      <c r="V58" s="5"/>
      <c r="W58" s="1"/>
    </row>
    <row r="59">
      <c r="A59" s="58" t="s">
        <v>83</v>
      </c>
      <c r="B59" s="24" t="s">
        <v>84</v>
      </c>
      <c r="C59" s="25" t="s">
        <v>21</v>
      </c>
      <c r="D59" s="25" t="s">
        <v>85</v>
      </c>
      <c r="E59" s="25" t="s">
        <v>86</v>
      </c>
      <c r="F59" s="25" t="s">
        <v>24</v>
      </c>
      <c r="G59" s="25" t="s">
        <v>47</v>
      </c>
      <c r="H59" s="26">
        <v>0.0</v>
      </c>
      <c r="I59" s="26">
        <v>1.0</v>
      </c>
      <c r="J59" s="25"/>
      <c r="K59" s="27" t="s">
        <v>27</v>
      </c>
      <c r="L59" s="25"/>
      <c r="M59" s="4"/>
      <c r="N59" s="56"/>
      <c r="O59" s="57"/>
      <c r="P59" s="1"/>
      <c r="Q59" s="4"/>
      <c r="R59" s="1"/>
      <c r="S59" s="1"/>
      <c r="T59" s="5"/>
      <c r="U59" s="5"/>
      <c r="V59" s="5"/>
      <c r="W59" s="1"/>
    </row>
    <row r="60">
      <c r="A60" s="31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4"/>
      <c r="N60" s="69"/>
      <c r="O60" s="70"/>
      <c r="P60" s="1"/>
      <c r="Q60" s="4"/>
      <c r="R60" s="1"/>
      <c r="S60" s="1"/>
      <c r="T60" s="5"/>
      <c r="U60" s="5"/>
      <c r="V60" s="5"/>
      <c r="W60" s="1"/>
    </row>
    <row r="61">
      <c r="A61" s="31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4"/>
      <c r="N61" s="1"/>
      <c r="O61" s="3"/>
      <c r="P61" s="1"/>
      <c r="Q61" s="4"/>
      <c r="R61" s="1"/>
      <c r="S61" s="1"/>
      <c r="T61" s="5"/>
      <c r="U61" s="5"/>
      <c r="V61" s="5"/>
      <c r="W61" s="1"/>
    </row>
    <row r="62">
      <c r="A62" s="34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4"/>
      <c r="N62" s="1"/>
      <c r="O62" s="3"/>
      <c r="P62" s="1"/>
      <c r="Q62" s="4"/>
      <c r="R62" s="1"/>
      <c r="S62" s="1"/>
      <c r="T62" s="5"/>
      <c r="U62" s="5"/>
      <c r="V62" s="5"/>
      <c r="W62" s="1"/>
    </row>
    <row r="63">
      <c r="A63" s="58" t="s">
        <v>87</v>
      </c>
      <c r="B63" s="71" t="s">
        <v>88</v>
      </c>
      <c r="C63" s="25" t="s">
        <v>21</v>
      </c>
      <c r="D63" s="25" t="s">
        <v>89</v>
      </c>
      <c r="E63" s="25" t="s">
        <v>90</v>
      </c>
      <c r="F63" s="25" t="s">
        <v>24</v>
      </c>
      <c r="G63" s="25" t="s">
        <v>47</v>
      </c>
      <c r="H63" s="26">
        <v>0.0</v>
      </c>
      <c r="I63" s="26">
        <v>1.0</v>
      </c>
      <c r="J63" s="25"/>
      <c r="K63" s="27" t="s">
        <v>27</v>
      </c>
      <c r="L63" s="25"/>
      <c r="M63" s="4"/>
      <c r="N63" s="1"/>
      <c r="O63" s="3"/>
      <c r="P63" s="1"/>
      <c r="Q63" s="4"/>
      <c r="R63" s="1"/>
      <c r="S63" s="1"/>
      <c r="T63" s="5"/>
      <c r="U63" s="5"/>
      <c r="V63" s="5"/>
      <c r="W63" s="1"/>
    </row>
    <row r="64">
      <c r="A64" s="31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4"/>
      <c r="N64" s="1"/>
      <c r="O64" s="3"/>
      <c r="P64" s="1"/>
      <c r="Q64" s="4"/>
      <c r="R64" s="1"/>
      <c r="S64" s="1"/>
      <c r="T64" s="5"/>
      <c r="U64" s="5"/>
      <c r="V64" s="5"/>
      <c r="W64" s="1"/>
    </row>
    <row r="65">
      <c r="A65" s="31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4"/>
      <c r="N65" s="1"/>
      <c r="O65" s="3"/>
      <c r="P65" s="1"/>
      <c r="Q65" s="4"/>
      <c r="R65" s="1"/>
      <c r="S65" s="1"/>
      <c r="T65" s="5"/>
      <c r="U65" s="5"/>
      <c r="V65" s="5"/>
      <c r="W65" s="1"/>
    </row>
    <row r="66">
      <c r="A66" s="34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4"/>
      <c r="N66" s="1"/>
      <c r="O66" s="3"/>
      <c r="P66" s="1"/>
      <c r="Q66" s="4"/>
      <c r="R66" s="1"/>
      <c r="S66" s="1"/>
      <c r="T66" s="5"/>
      <c r="U66" s="5"/>
      <c r="V66" s="5"/>
      <c r="W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2"/>
      <c r="L67" s="1"/>
      <c r="M67" s="1"/>
      <c r="N67" s="1"/>
      <c r="O67" s="3"/>
      <c r="P67" s="1"/>
      <c r="Q67" s="4"/>
      <c r="R67" s="1"/>
      <c r="S67" s="1"/>
      <c r="T67" s="5"/>
      <c r="U67" s="5"/>
      <c r="V67" s="5"/>
      <c r="W67" s="1"/>
    </row>
    <row r="68">
      <c r="A68" s="1"/>
      <c r="B68" s="1"/>
      <c r="D68" s="1"/>
      <c r="E68" s="1"/>
      <c r="F68" s="1"/>
      <c r="G68" s="1"/>
      <c r="H68" s="1"/>
      <c r="I68" s="1"/>
      <c r="J68" s="1"/>
      <c r="K68" s="2"/>
      <c r="L68" s="1"/>
      <c r="M68" s="1"/>
      <c r="N68" s="1"/>
      <c r="O68" s="3"/>
      <c r="P68" s="1"/>
      <c r="Q68" s="4"/>
      <c r="R68" s="1"/>
      <c r="S68" s="1"/>
      <c r="T68" s="5"/>
      <c r="U68" s="5"/>
      <c r="V68" s="5"/>
      <c r="W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2"/>
      <c r="L69" s="1"/>
      <c r="M69" s="1"/>
      <c r="N69" s="1"/>
      <c r="O69" s="3"/>
      <c r="P69" s="1"/>
      <c r="Q69" s="4"/>
      <c r="R69" s="1"/>
      <c r="S69" s="1"/>
      <c r="T69" s="5"/>
      <c r="U69" s="5"/>
      <c r="V69" s="5"/>
      <c r="W69" s="1"/>
    </row>
    <row r="70">
      <c r="A70" s="1"/>
      <c r="B70" s="1"/>
      <c r="D70" s="1"/>
      <c r="E70" s="1"/>
      <c r="F70" s="1"/>
      <c r="G70" s="1"/>
      <c r="H70" s="1"/>
      <c r="I70" s="1"/>
      <c r="J70" s="1"/>
      <c r="K70" s="2"/>
      <c r="L70" s="1"/>
      <c r="M70" s="1"/>
      <c r="N70" s="1"/>
      <c r="O70" s="3"/>
      <c r="P70" s="1"/>
      <c r="Q70" s="4"/>
      <c r="R70" s="1"/>
      <c r="S70" s="1"/>
      <c r="T70" s="5"/>
      <c r="U70" s="5"/>
      <c r="V70" s="5"/>
      <c r="W70" s="1"/>
    </row>
    <row r="71">
      <c r="A71" s="1"/>
      <c r="B71" s="1"/>
      <c r="D71" s="1"/>
      <c r="E71" s="1"/>
      <c r="F71" s="1"/>
      <c r="G71" s="1"/>
      <c r="H71" s="1"/>
      <c r="I71" s="1"/>
      <c r="J71" s="1"/>
      <c r="K71" s="2"/>
      <c r="L71" s="1"/>
      <c r="M71" s="1"/>
      <c r="N71" s="1"/>
      <c r="O71" s="3"/>
      <c r="P71" s="1"/>
      <c r="Q71" s="4"/>
      <c r="R71" s="1"/>
      <c r="S71" s="1"/>
      <c r="T71" s="5"/>
      <c r="U71" s="5"/>
      <c r="V71" s="5"/>
      <c r="W71" s="1"/>
    </row>
    <row r="72">
      <c r="A72" s="1"/>
      <c r="B72" s="1"/>
      <c r="D72" s="1"/>
      <c r="E72" s="1"/>
      <c r="F72" s="1"/>
      <c r="G72" s="1"/>
      <c r="H72" s="1"/>
      <c r="I72" s="1"/>
      <c r="J72" s="1"/>
      <c r="K72" s="2"/>
      <c r="L72" s="1"/>
      <c r="M72" s="1"/>
      <c r="N72" s="1"/>
      <c r="O72" s="3"/>
      <c r="P72" s="1"/>
      <c r="Q72" s="4"/>
      <c r="R72" s="1"/>
      <c r="S72" s="1"/>
      <c r="T72" s="5"/>
      <c r="U72" s="5"/>
      <c r="V72" s="5"/>
      <c r="W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2"/>
      <c r="L73" s="1"/>
      <c r="M73" s="1"/>
      <c r="N73" s="1"/>
      <c r="O73" s="3"/>
      <c r="P73" s="1"/>
      <c r="Q73" s="4"/>
      <c r="R73" s="1"/>
      <c r="S73" s="1"/>
      <c r="T73" s="5"/>
      <c r="U73" s="5"/>
      <c r="V73" s="5"/>
      <c r="W73" s="1"/>
    </row>
    <row r="74">
      <c r="A74" s="1"/>
      <c r="B74" s="1"/>
      <c r="D74" s="1"/>
      <c r="E74" s="1"/>
      <c r="F74" s="1"/>
      <c r="G74" s="1"/>
      <c r="H74" s="1"/>
      <c r="I74" s="1"/>
      <c r="J74" s="1"/>
      <c r="K74" s="2"/>
      <c r="L74" s="1"/>
      <c r="M74" s="1"/>
      <c r="N74" s="1"/>
      <c r="O74" s="3"/>
      <c r="P74" s="1"/>
      <c r="Q74" s="4"/>
      <c r="R74" s="1"/>
      <c r="S74" s="1"/>
      <c r="T74" s="5"/>
      <c r="U74" s="5"/>
      <c r="V74" s="5"/>
      <c r="W74" s="1"/>
    </row>
    <row r="75">
      <c r="A75" s="1"/>
      <c r="B75" s="1"/>
      <c r="D75" s="1"/>
      <c r="E75" s="1"/>
      <c r="F75" s="1"/>
      <c r="G75" s="1"/>
      <c r="H75" s="1"/>
      <c r="I75" s="1"/>
      <c r="J75" s="1"/>
      <c r="K75" s="2"/>
      <c r="L75" s="1"/>
      <c r="M75" s="1"/>
      <c r="N75" s="1"/>
      <c r="O75" s="3"/>
      <c r="P75" s="1"/>
      <c r="Q75" s="4"/>
      <c r="R75" s="1"/>
      <c r="S75" s="1"/>
      <c r="T75" s="5"/>
      <c r="U75" s="5"/>
      <c r="V75" s="5"/>
      <c r="W75" s="1"/>
    </row>
    <row r="76">
      <c r="A76" s="1"/>
      <c r="B76" s="1"/>
      <c r="D76" s="1"/>
      <c r="E76" s="1"/>
      <c r="F76" s="1"/>
      <c r="G76" s="1"/>
      <c r="H76" s="1"/>
      <c r="I76" s="1"/>
      <c r="J76" s="1"/>
      <c r="K76" s="2"/>
      <c r="L76" s="1"/>
      <c r="M76" s="1"/>
      <c r="N76" s="1"/>
      <c r="O76" s="3"/>
      <c r="P76" s="1"/>
      <c r="Q76" s="4"/>
      <c r="R76" s="1"/>
      <c r="S76" s="1"/>
      <c r="T76" s="5"/>
      <c r="U76" s="5"/>
      <c r="V76" s="5"/>
      <c r="W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2"/>
      <c r="L77" s="1"/>
      <c r="M77" s="1"/>
      <c r="N77" s="1"/>
      <c r="O77" s="3"/>
      <c r="P77" s="1"/>
      <c r="Q77" s="4"/>
      <c r="R77" s="1"/>
      <c r="S77" s="1"/>
      <c r="T77" s="5"/>
      <c r="U77" s="5"/>
      <c r="V77" s="5"/>
      <c r="W77" s="1"/>
    </row>
    <row r="78">
      <c r="A78" s="1"/>
      <c r="B78" s="1"/>
      <c r="D78" s="1"/>
      <c r="E78" s="1"/>
      <c r="F78" s="1"/>
      <c r="G78" s="1"/>
      <c r="H78" s="1"/>
      <c r="I78" s="1"/>
      <c r="J78" s="1"/>
      <c r="K78" s="2"/>
      <c r="L78" s="1"/>
      <c r="M78" s="1"/>
      <c r="N78" s="1"/>
      <c r="O78" s="3"/>
      <c r="P78" s="1"/>
      <c r="Q78" s="4"/>
      <c r="R78" s="1"/>
      <c r="S78" s="1"/>
      <c r="T78" s="5"/>
      <c r="U78" s="5"/>
      <c r="V78" s="5"/>
      <c r="W78" s="1"/>
    </row>
    <row r="79">
      <c r="A79" s="1"/>
      <c r="B79" s="1"/>
      <c r="D79" s="1"/>
      <c r="E79" s="1"/>
      <c r="F79" s="1"/>
      <c r="G79" s="1"/>
      <c r="H79" s="1"/>
      <c r="I79" s="1"/>
      <c r="J79" s="1"/>
      <c r="K79" s="2"/>
      <c r="L79" s="1"/>
      <c r="M79" s="1"/>
      <c r="N79" s="1"/>
      <c r="O79" s="3"/>
      <c r="P79" s="1"/>
      <c r="Q79" s="4"/>
      <c r="R79" s="1"/>
      <c r="S79" s="1"/>
      <c r="T79" s="5"/>
      <c r="U79" s="5"/>
      <c r="V79" s="5"/>
      <c r="W79" s="1"/>
    </row>
    <row r="80">
      <c r="A80" s="1"/>
      <c r="B80" s="1"/>
      <c r="D80" s="1"/>
      <c r="E80" s="1"/>
      <c r="F80" s="1"/>
      <c r="G80" s="1"/>
      <c r="H80" s="1"/>
      <c r="I80" s="1"/>
      <c r="J80" s="1"/>
      <c r="K80" s="2"/>
      <c r="L80" s="1"/>
      <c r="M80" s="1"/>
      <c r="N80" s="1"/>
      <c r="O80" s="3"/>
      <c r="P80" s="1"/>
      <c r="Q80" s="4"/>
      <c r="R80" s="1"/>
      <c r="S80" s="1"/>
      <c r="T80" s="5"/>
      <c r="U80" s="5"/>
      <c r="V80" s="5"/>
      <c r="W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1"/>
      <c r="M81" s="1"/>
      <c r="N81" s="1"/>
      <c r="O81" s="3"/>
      <c r="P81" s="1"/>
      <c r="Q81" s="4"/>
      <c r="R81" s="1"/>
      <c r="S81" s="1"/>
      <c r="T81" s="5"/>
      <c r="U81" s="5"/>
      <c r="V81" s="5"/>
      <c r="W81" s="1"/>
    </row>
    <row r="82">
      <c r="A82" s="1"/>
      <c r="B82" s="1"/>
      <c r="D82" s="1"/>
      <c r="E82" s="1"/>
      <c r="F82" s="1"/>
      <c r="G82" s="1"/>
      <c r="H82" s="1"/>
      <c r="I82" s="1"/>
      <c r="J82" s="1"/>
      <c r="K82" s="2"/>
      <c r="L82" s="1"/>
      <c r="M82" s="1"/>
      <c r="N82" s="1"/>
      <c r="O82" s="3"/>
      <c r="P82" s="1"/>
      <c r="Q82" s="4"/>
      <c r="R82" s="1"/>
      <c r="S82" s="1"/>
      <c r="T82" s="5"/>
      <c r="U82" s="5"/>
      <c r="V82" s="5"/>
      <c r="W82" s="1"/>
    </row>
    <row r="83">
      <c r="A83" s="1"/>
      <c r="B83" s="1"/>
      <c r="D83" s="1"/>
      <c r="E83" s="1"/>
      <c r="F83" s="1"/>
      <c r="G83" s="1"/>
      <c r="H83" s="1"/>
      <c r="I83" s="1"/>
      <c r="J83" s="1"/>
      <c r="K83" s="2"/>
      <c r="L83" s="1"/>
      <c r="M83" s="1"/>
      <c r="N83" s="1"/>
      <c r="O83" s="3"/>
      <c r="P83" s="1"/>
      <c r="Q83" s="4"/>
      <c r="R83" s="1"/>
      <c r="S83" s="1"/>
      <c r="T83" s="5"/>
      <c r="U83" s="5"/>
      <c r="V83" s="5"/>
      <c r="W83" s="1"/>
    </row>
    <row r="84">
      <c r="A84" s="1"/>
      <c r="B84" s="1"/>
      <c r="D84" s="1"/>
      <c r="E84" s="1"/>
      <c r="F84" s="1"/>
      <c r="G84" s="1"/>
      <c r="H84" s="1"/>
      <c r="I84" s="1"/>
      <c r="J84" s="1"/>
      <c r="K84" s="2"/>
      <c r="L84" s="1"/>
      <c r="M84" s="1"/>
      <c r="N84" s="1"/>
      <c r="O84" s="3"/>
      <c r="P84" s="1"/>
      <c r="Q84" s="4"/>
      <c r="R84" s="1"/>
      <c r="S84" s="1"/>
      <c r="T84" s="5"/>
      <c r="U84" s="5"/>
      <c r="V84" s="5"/>
      <c r="W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2"/>
      <c r="L85" s="1"/>
      <c r="M85" s="1"/>
      <c r="N85" s="1"/>
      <c r="O85" s="3"/>
      <c r="P85" s="1"/>
      <c r="Q85" s="4"/>
      <c r="R85" s="1"/>
      <c r="S85" s="1"/>
      <c r="T85" s="5"/>
      <c r="U85" s="5"/>
      <c r="V85" s="5"/>
      <c r="W85" s="1"/>
    </row>
    <row r="86">
      <c r="A86" s="1"/>
      <c r="B86" s="1"/>
      <c r="D86" s="1"/>
      <c r="E86" s="1"/>
      <c r="F86" s="1"/>
      <c r="G86" s="1"/>
      <c r="H86" s="1"/>
      <c r="I86" s="1"/>
      <c r="J86" s="1"/>
      <c r="K86" s="2"/>
      <c r="L86" s="1"/>
      <c r="M86" s="1"/>
      <c r="N86" s="1"/>
      <c r="O86" s="3"/>
      <c r="P86" s="1"/>
      <c r="Q86" s="4"/>
      <c r="R86" s="1"/>
      <c r="S86" s="1"/>
      <c r="T86" s="5"/>
      <c r="U86" s="5"/>
      <c r="V86" s="5"/>
      <c r="W86" s="1"/>
    </row>
    <row r="87">
      <c r="A87" s="1"/>
      <c r="B87" s="1"/>
      <c r="D87" s="1"/>
      <c r="E87" s="1"/>
      <c r="F87" s="1"/>
      <c r="G87" s="1"/>
      <c r="H87" s="1"/>
      <c r="I87" s="1"/>
      <c r="J87" s="1"/>
      <c r="K87" s="2"/>
      <c r="L87" s="1"/>
      <c r="M87" s="1"/>
      <c r="N87" s="1"/>
      <c r="O87" s="3"/>
      <c r="P87" s="1"/>
      <c r="Q87" s="4"/>
      <c r="R87" s="1"/>
      <c r="S87" s="1"/>
      <c r="T87" s="5"/>
      <c r="U87" s="5"/>
      <c r="V87" s="5"/>
      <c r="W87" s="1"/>
    </row>
    <row r="88">
      <c r="A88" s="1"/>
      <c r="B88" s="1"/>
      <c r="D88" s="1"/>
      <c r="E88" s="1"/>
      <c r="F88" s="1"/>
      <c r="G88" s="1"/>
      <c r="H88" s="1"/>
      <c r="I88" s="1"/>
      <c r="J88" s="1"/>
      <c r="K88" s="2"/>
      <c r="L88" s="1"/>
      <c r="M88" s="1"/>
      <c r="N88" s="1"/>
      <c r="O88" s="3"/>
      <c r="P88" s="1"/>
      <c r="Q88" s="4"/>
      <c r="R88" s="1"/>
      <c r="S88" s="1"/>
      <c r="T88" s="5"/>
      <c r="U88" s="5"/>
      <c r="V88" s="5"/>
      <c r="W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2"/>
      <c r="L89" s="1"/>
      <c r="M89" s="1"/>
      <c r="N89" s="1"/>
      <c r="O89" s="3"/>
      <c r="P89" s="1"/>
      <c r="Q89" s="4"/>
      <c r="R89" s="1"/>
      <c r="S89" s="1"/>
      <c r="T89" s="5"/>
      <c r="U89" s="5"/>
      <c r="V89" s="5"/>
      <c r="W89" s="1"/>
    </row>
    <row r="90">
      <c r="A90" s="1"/>
      <c r="B90" s="1"/>
      <c r="D90" s="1"/>
      <c r="E90" s="1"/>
      <c r="F90" s="1"/>
      <c r="G90" s="1"/>
      <c r="H90" s="1"/>
      <c r="I90" s="1"/>
      <c r="J90" s="1"/>
      <c r="K90" s="2"/>
      <c r="L90" s="1"/>
      <c r="M90" s="1"/>
      <c r="N90" s="1"/>
      <c r="O90" s="3"/>
      <c r="P90" s="1"/>
      <c r="Q90" s="4"/>
      <c r="R90" s="1"/>
      <c r="S90" s="1"/>
      <c r="T90" s="5"/>
      <c r="U90" s="5"/>
      <c r="V90" s="5"/>
      <c r="W90" s="1"/>
    </row>
    <row r="91">
      <c r="A91" s="1"/>
      <c r="B91" s="1"/>
      <c r="D91" s="1"/>
      <c r="E91" s="1"/>
      <c r="F91" s="1"/>
      <c r="G91" s="1"/>
      <c r="H91" s="1"/>
      <c r="I91" s="1"/>
      <c r="J91" s="1"/>
      <c r="K91" s="2"/>
      <c r="L91" s="1"/>
      <c r="M91" s="1"/>
      <c r="N91" s="1"/>
      <c r="O91" s="3"/>
      <c r="P91" s="1"/>
      <c r="Q91" s="4"/>
      <c r="R91" s="1"/>
      <c r="S91" s="1"/>
      <c r="T91" s="5"/>
      <c r="U91" s="5"/>
      <c r="V91" s="5"/>
      <c r="W91" s="1"/>
    </row>
    <row r="92">
      <c r="A92" s="1"/>
      <c r="B92" s="1"/>
      <c r="D92" s="1"/>
      <c r="E92" s="1"/>
      <c r="F92" s="1"/>
      <c r="G92" s="1"/>
      <c r="H92" s="1"/>
      <c r="I92" s="1"/>
      <c r="J92" s="1"/>
      <c r="K92" s="2"/>
      <c r="L92" s="1"/>
      <c r="M92" s="1"/>
      <c r="N92" s="1"/>
      <c r="O92" s="3"/>
      <c r="P92" s="1"/>
      <c r="Q92" s="4"/>
      <c r="R92" s="1"/>
      <c r="S92" s="1"/>
      <c r="T92" s="5"/>
      <c r="U92" s="5"/>
      <c r="V92" s="5"/>
      <c r="W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2"/>
      <c r="L93" s="1"/>
      <c r="M93" s="1"/>
      <c r="N93" s="1"/>
      <c r="O93" s="3"/>
      <c r="P93" s="1"/>
      <c r="Q93" s="4"/>
      <c r="R93" s="1"/>
      <c r="S93" s="1"/>
      <c r="T93" s="5"/>
      <c r="U93" s="5"/>
      <c r="V93" s="5"/>
      <c r="W93" s="1"/>
    </row>
    <row r="94">
      <c r="A94" s="1"/>
      <c r="B94" s="1"/>
      <c r="D94" s="1"/>
      <c r="E94" s="1"/>
      <c r="F94" s="1"/>
      <c r="G94" s="1"/>
      <c r="H94" s="1"/>
      <c r="I94" s="1"/>
      <c r="J94" s="1"/>
      <c r="K94" s="2"/>
      <c r="L94" s="1"/>
      <c r="M94" s="1"/>
      <c r="N94" s="1"/>
      <c r="O94" s="3"/>
      <c r="P94" s="1"/>
      <c r="Q94" s="4"/>
      <c r="R94" s="1"/>
      <c r="S94" s="1"/>
      <c r="T94" s="5"/>
      <c r="U94" s="5"/>
      <c r="V94" s="5"/>
      <c r="W94" s="1"/>
    </row>
    <row r="95">
      <c r="A95" s="1"/>
      <c r="B95" s="1"/>
      <c r="D95" s="1"/>
      <c r="E95" s="1"/>
      <c r="F95" s="1"/>
      <c r="G95" s="1"/>
      <c r="H95" s="1"/>
      <c r="I95" s="1"/>
      <c r="J95" s="1"/>
      <c r="K95" s="2"/>
      <c r="L95" s="1"/>
      <c r="M95" s="1"/>
      <c r="N95" s="1"/>
      <c r="O95" s="3"/>
      <c r="P95" s="1"/>
      <c r="Q95" s="4"/>
      <c r="R95" s="1"/>
      <c r="S95" s="1"/>
      <c r="T95" s="5"/>
      <c r="U95" s="5"/>
      <c r="V95" s="5"/>
      <c r="W95" s="1"/>
    </row>
    <row r="96">
      <c r="A96" s="1"/>
      <c r="B96" s="1"/>
      <c r="D96" s="1"/>
      <c r="E96" s="1"/>
      <c r="F96" s="1"/>
      <c r="G96" s="1"/>
      <c r="H96" s="1"/>
      <c r="I96" s="1"/>
      <c r="J96" s="1"/>
      <c r="K96" s="2"/>
      <c r="L96" s="1"/>
      <c r="M96" s="1"/>
      <c r="N96" s="1"/>
      <c r="O96" s="3"/>
      <c r="P96" s="1"/>
      <c r="Q96" s="4"/>
      <c r="R96" s="1"/>
      <c r="S96" s="1"/>
      <c r="T96" s="5"/>
      <c r="U96" s="5"/>
      <c r="V96" s="5"/>
      <c r="W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1"/>
      <c r="M97" s="1"/>
      <c r="N97" s="1"/>
      <c r="O97" s="3"/>
      <c r="P97" s="1"/>
      <c r="Q97" s="4"/>
      <c r="R97" s="1"/>
      <c r="S97" s="1"/>
      <c r="T97" s="5"/>
      <c r="U97" s="5"/>
      <c r="V97" s="5"/>
      <c r="W97" s="1"/>
    </row>
    <row r="98">
      <c r="A98" s="1"/>
      <c r="B98" s="1"/>
      <c r="D98" s="1"/>
      <c r="E98" s="1"/>
      <c r="F98" s="1"/>
      <c r="G98" s="1"/>
      <c r="H98" s="1"/>
      <c r="I98" s="1"/>
      <c r="J98" s="1"/>
      <c r="K98" s="2"/>
      <c r="L98" s="1"/>
      <c r="M98" s="1"/>
      <c r="N98" s="1"/>
      <c r="O98" s="3"/>
      <c r="P98" s="1"/>
      <c r="Q98" s="4"/>
      <c r="R98" s="1"/>
      <c r="S98" s="1"/>
      <c r="T98" s="5"/>
      <c r="U98" s="5"/>
      <c r="V98" s="5"/>
      <c r="W98" s="1"/>
    </row>
    <row r="99">
      <c r="A99" s="1"/>
      <c r="B99" s="1"/>
      <c r="D99" s="1"/>
      <c r="E99" s="1"/>
      <c r="F99" s="1"/>
      <c r="G99" s="1"/>
      <c r="H99" s="1"/>
      <c r="I99" s="1"/>
      <c r="J99" s="1"/>
      <c r="K99" s="2"/>
      <c r="L99" s="1"/>
      <c r="M99" s="1"/>
      <c r="N99" s="1"/>
      <c r="O99" s="3"/>
      <c r="P99" s="1"/>
      <c r="Q99" s="4"/>
      <c r="R99" s="1"/>
      <c r="S99" s="1"/>
      <c r="T99" s="5"/>
      <c r="U99" s="5"/>
      <c r="V99" s="5"/>
      <c r="W99" s="1"/>
    </row>
    <row r="100">
      <c r="A100" s="1"/>
      <c r="B100" s="1"/>
      <c r="D100" s="1"/>
      <c r="E100" s="1"/>
      <c r="F100" s="1"/>
      <c r="G100" s="1"/>
      <c r="H100" s="1"/>
      <c r="I100" s="1"/>
      <c r="J100" s="1"/>
      <c r="K100" s="2"/>
      <c r="L100" s="1"/>
      <c r="M100" s="1"/>
      <c r="N100" s="1"/>
      <c r="O100" s="3"/>
      <c r="P100" s="1"/>
      <c r="Q100" s="4"/>
      <c r="R100" s="1"/>
      <c r="S100" s="1"/>
      <c r="T100" s="5"/>
      <c r="U100" s="5"/>
      <c r="V100" s="5"/>
      <c r="W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1"/>
      <c r="M101" s="1"/>
      <c r="N101" s="1"/>
      <c r="O101" s="3"/>
      <c r="P101" s="1"/>
      <c r="Q101" s="4"/>
      <c r="R101" s="1"/>
      <c r="S101" s="1"/>
      <c r="T101" s="5"/>
      <c r="U101" s="5"/>
      <c r="V101" s="5"/>
      <c r="W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1"/>
      <c r="M102" s="1"/>
      <c r="N102" s="1"/>
      <c r="O102" s="3"/>
      <c r="P102" s="1"/>
      <c r="Q102" s="4"/>
      <c r="R102" s="1"/>
      <c r="S102" s="1"/>
      <c r="T102" s="5"/>
      <c r="U102" s="5"/>
      <c r="V102" s="5"/>
      <c r="W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1"/>
      <c r="M103" s="1"/>
      <c r="N103" s="1"/>
      <c r="O103" s="3"/>
      <c r="P103" s="1"/>
      <c r="Q103" s="4"/>
      <c r="R103" s="1"/>
      <c r="S103" s="1"/>
      <c r="T103" s="5"/>
      <c r="U103" s="5"/>
      <c r="V103" s="5"/>
      <c r="W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1"/>
      <c r="M104" s="1"/>
      <c r="N104" s="1"/>
      <c r="O104" s="3"/>
      <c r="P104" s="1"/>
      <c r="Q104" s="4"/>
      <c r="R104" s="1"/>
      <c r="S104" s="1"/>
      <c r="T104" s="5"/>
      <c r="U104" s="5"/>
      <c r="V104" s="5"/>
      <c r="W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1"/>
      <c r="M105" s="1"/>
      <c r="N105" s="1"/>
      <c r="O105" s="3"/>
      <c r="P105" s="1"/>
      <c r="Q105" s="4"/>
      <c r="R105" s="1"/>
      <c r="S105" s="1"/>
      <c r="T105" s="5"/>
      <c r="U105" s="5"/>
      <c r="V105" s="5"/>
      <c r="W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1"/>
      <c r="M106" s="1"/>
      <c r="N106" s="1"/>
      <c r="O106" s="3"/>
      <c r="P106" s="1"/>
      <c r="Q106" s="4"/>
      <c r="R106" s="1"/>
      <c r="S106" s="1"/>
      <c r="T106" s="5"/>
      <c r="U106" s="5"/>
      <c r="V106" s="5"/>
      <c r="W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1"/>
      <c r="M107" s="1"/>
      <c r="N107" s="1"/>
      <c r="O107" s="3"/>
      <c r="P107" s="1"/>
      <c r="Q107" s="4"/>
      <c r="R107" s="1"/>
      <c r="S107" s="1"/>
      <c r="T107" s="5"/>
      <c r="U107" s="5"/>
      <c r="V107" s="5"/>
      <c r="W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1"/>
      <c r="M108" s="1"/>
      <c r="N108" s="1"/>
      <c r="O108" s="3"/>
      <c r="P108" s="1"/>
      <c r="Q108" s="4"/>
      <c r="R108" s="1"/>
      <c r="S108" s="1"/>
      <c r="T108" s="5"/>
      <c r="U108" s="5"/>
      <c r="V108" s="5"/>
      <c r="W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1"/>
      <c r="M109" s="1"/>
      <c r="N109" s="1"/>
      <c r="O109" s="3"/>
      <c r="P109" s="1"/>
      <c r="Q109" s="4"/>
      <c r="R109" s="1"/>
      <c r="S109" s="1"/>
      <c r="T109" s="5"/>
      <c r="U109" s="5"/>
      <c r="V109" s="5"/>
      <c r="W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1"/>
      <c r="M110" s="1"/>
      <c r="N110" s="1"/>
      <c r="O110" s="3"/>
      <c r="P110" s="1"/>
      <c r="Q110" s="4"/>
      <c r="R110" s="1"/>
      <c r="S110" s="1"/>
      <c r="T110" s="5"/>
      <c r="U110" s="5"/>
      <c r="V110" s="5"/>
      <c r="W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1"/>
      <c r="M111" s="1"/>
      <c r="N111" s="1"/>
      <c r="O111" s="3"/>
      <c r="P111" s="1"/>
      <c r="Q111" s="4"/>
      <c r="R111" s="1"/>
      <c r="S111" s="1"/>
      <c r="T111" s="5"/>
      <c r="U111" s="5"/>
      <c r="V111" s="5"/>
      <c r="W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1"/>
      <c r="M112" s="1"/>
      <c r="N112" s="1"/>
      <c r="O112" s="3"/>
      <c r="P112" s="1"/>
      <c r="Q112" s="4"/>
      <c r="R112" s="1"/>
      <c r="S112" s="1"/>
      <c r="T112" s="5"/>
      <c r="U112" s="5"/>
      <c r="V112" s="5"/>
      <c r="W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1"/>
      <c r="M113" s="1"/>
      <c r="N113" s="1"/>
      <c r="O113" s="3"/>
      <c r="P113" s="1"/>
      <c r="Q113" s="4"/>
      <c r="R113" s="1"/>
      <c r="S113" s="1"/>
      <c r="T113" s="5"/>
      <c r="U113" s="5"/>
      <c r="V113" s="5"/>
      <c r="W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1"/>
      <c r="M114" s="1"/>
      <c r="N114" s="1"/>
      <c r="O114" s="3"/>
      <c r="P114" s="1"/>
      <c r="Q114" s="4"/>
      <c r="R114" s="1"/>
      <c r="S114" s="1"/>
      <c r="T114" s="5"/>
      <c r="U114" s="5"/>
      <c r="V114" s="5"/>
      <c r="W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1"/>
      <c r="M115" s="1"/>
      <c r="N115" s="1"/>
      <c r="O115" s="3"/>
      <c r="P115" s="1"/>
      <c r="Q115" s="4"/>
      <c r="R115" s="1"/>
      <c r="S115" s="1"/>
      <c r="T115" s="5"/>
      <c r="U115" s="5"/>
      <c r="V115" s="5"/>
      <c r="W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1"/>
      <c r="M116" s="1"/>
      <c r="N116" s="1"/>
      <c r="O116" s="3"/>
      <c r="P116" s="1"/>
      <c r="Q116" s="4"/>
      <c r="R116" s="1"/>
      <c r="S116" s="1"/>
      <c r="T116" s="5"/>
      <c r="U116" s="5"/>
      <c r="V116" s="5"/>
      <c r="W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1"/>
      <c r="M117" s="1"/>
      <c r="N117" s="1"/>
      <c r="O117" s="3"/>
      <c r="P117" s="1"/>
      <c r="Q117" s="4"/>
      <c r="R117" s="1"/>
      <c r="S117" s="1"/>
      <c r="T117" s="5"/>
      <c r="U117" s="5"/>
      <c r="V117" s="5"/>
      <c r="W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1"/>
      <c r="M118" s="1"/>
      <c r="N118" s="1"/>
      <c r="O118" s="3"/>
      <c r="P118" s="1"/>
      <c r="Q118" s="4"/>
      <c r="R118" s="1"/>
      <c r="S118" s="1"/>
      <c r="T118" s="5"/>
      <c r="U118" s="5"/>
      <c r="V118" s="5"/>
      <c r="W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1"/>
      <c r="M119" s="1"/>
      <c r="N119" s="1"/>
      <c r="O119" s="3"/>
      <c r="P119" s="1"/>
      <c r="Q119" s="4"/>
      <c r="R119" s="1"/>
      <c r="S119" s="1"/>
      <c r="T119" s="5"/>
      <c r="U119" s="5"/>
      <c r="V119" s="5"/>
      <c r="W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1"/>
      <c r="M120" s="1"/>
      <c r="N120" s="1"/>
      <c r="O120" s="3"/>
      <c r="P120" s="1"/>
      <c r="Q120" s="4"/>
      <c r="R120" s="1"/>
      <c r="S120" s="1"/>
      <c r="T120" s="5"/>
      <c r="U120" s="5"/>
      <c r="V120" s="5"/>
      <c r="W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1"/>
      <c r="M121" s="1"/>
      <c r="N121" s="1"/>
      <c r="O121" s="3"/>
      <c r="P121" s="1"/>
      <c r="Q121" s="4"/>
      <c r="R121" s="1"/>
      <c r="S121" s="1"/>
      <c r="T121" s="5"/>
      <c r="U121" s="5"/>
      <c r="V121" s="5"/>
      <c r="W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1"/>
      <c r="M122" s="1"/>
      <c r="N122" s="1"/>
      <c r="O122" s="3"/>
      <c r="P122" s="1"/>
      <c r="Q122" s="4"/>
      <c r="R122" s="1"/>
      <c r="S122" s="1"/>
      <c r="T122" s="5"/>
      <c r="U122" s="5"/>
      <c r="V122" s="5"/>
      <c r="W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1"/>
      <c r="M123" s="1"/>
      <c r="N123" s="1"/>
      <c r="O123" s="3"/>
      <c r="P123" s="1"/>
      <c r="Q123" s="4"/>
      <c r="R123" s="1"/>
      <c r="S123" s="1"/>
      <c r="T123" s="5"/>
      <c r="U123" s="5"/>
      <c r="V123" s="5"/>
      <c r="W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1"/>
      <c r="M124" s="1"/>
      <c r="N124" s="1"/>
      <c r="O124" s="3"/>
      <c r="P124" s="1"/>
      <c r="Q124" s="4"/>
      <c r="R124" s="1"/>
      <c r="S124" s="1"/>
      <c r="T124" s="5"/>
      <c r="U124" s="5"/>
      <c r="V124" s="5"/>
      <c r="W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1"/>
      <c r="M125" s="1"/>
      <c r="N125" s="1"/>
      <c r="O125" s="3"/>
      <c r="P125" s="1"/>
      <c r="Q125" s="4"/>
      <c r="R125" s="1"/>
      <c r="S125" s="1"/>
      <c r="T125" s="5"/>
      <c r="U125" s="5"/>
      <c r="V125" s="5"/>
      <c r="W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1"/>
      <c r="M126" s="1"/>
      <c r="N126" s="1"/>
      <c r="O126" s="3"/>
      <c r="P126" s="1"/>
      <c r="Q126" s="4"/>
      <c r="R126" s="1"/>
      <c r="S126" s="1"/>
      <c r="T126" s="5"/>
      <c r="U126" s="5"/>
      <c r="V126" s="5"/>
      <c r="W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1"/>
      <c r="M127" s="1"/>
      <c r="N127" s="1"/>
      <c r="O127" s="3"/>
      <c r="P127" s="1"/>
      <c r="Q127" s="4"/>
      <c r="R127" s="1"/>
      <c r="S127" s="1"/>
      <c r="T127" s="5"/>
      <c r="U127" s="5"/>
      <c r="V127" s="5"/>
      <c r="W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1"/>
      <c r="M128" s="1"/>
      <c r="N128" s="1"/>
      <c r="O128" s="3"/>
      <c r="P128" s="1"/>
      <c r="Q128" s="4"/>
      <c r="R128" s="1"/>
      <c r="S128" s="1"/>
      <c r="T128" s="5"/>
      <c r="U128" s="5"/>
      <c r="V128" s="5"/>
      <c r="W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1"/>
      <c r="M129" s="1"/>
      <c r="N129" s="1"/>
      <c r="O129" s="3"/>
      <c r="P129" s="1"/>
      <c r="Q129" s="4"/>
      <c r="R129" s="1"/>
      <c r="S129" s="1"/>
      <c r="T129" s="5"/>
      <c r="U129" s="5"/>
      <c r="V129" s="5"/>
      <c r="W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1"/>
      <c r="M130" s="1"/>
      <c r="N130" s="1"/>
      <c r="O130" s="3"/>
      <c r="P130" s="1"/>
      <c r="Q130" s="4"/>
      <c r="R130" s="1"/>
      <c r="S130" s="1"/>
      <c r="T130" s="5"/>
      <c r="U130" s="5"/>
      <c r="V130" s="5"/>
      <c r="W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1"/>
      <c r="M131" s="1"/>
      <c r="N131" s="1"/>
      <c r="O131" s="3"/>
      <c r="P131" s="1"/>
      <c r="Q131" s="4"/>
      <c r="R131" s="1"/>
      <c r="S131" s="1"/>
      <c r="T131" s="5"/>
      <c r="U131" s="5"/>
      <c r="V131" s="5"/>
      <c r="W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1"/>
      <c r="M132" s="1"/>
      <c r="N132" s="1"/>
      <c r="O132" s="3"/>
      <c r="P132" s="1"/>
      <c r="Q132" s="4"/>
      <c r="R132" s="1"/>
      <c r="S132" s="1"/>
      <c r="T132" s="5"/>
      <c r="U132" s="5"/>
      <c r="V132" s="5"/>
      <c r="W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1"/>
      <c r="M133" s="1"/>
      <c r="N133" s="1"/>
      <c r="O133" s="3"/>
      <c r="P133" s="1"/>
      <c r="Q133" s="4"/>
      <c r="R133" s="1"/>
      <c r="S133" s="1"/>
      <c r="T133" s="5"/>
      <c r="U133" s="5"/>
      <c r="V133" s="5"/>
      <c r="W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1"/>
      <c r="M134" s="1"/>
      <c r="N134" s="1"/>
      <c r="O134" s="3"/>
      <c r="P134" s="1"/>
      <c r="Q134" s="4"/>
      <c r="R134" s="1"/>
      <c r="S134" s="1"/>
      <c r="T134" s="5"/>
      <c r="U134" s="5"/>
      <c r="V134" s="5"/>
      <c r="W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1"/>
      <c r="M135" s="1"/>
      <c r="N135" s="1"/>
      <c r="O135" s="3"/>
      <c r="P135" s="1"/>
      <c r="Q135" s="4"/>
      <c r="R135" s="1"/>
      <c r="S135" s="1"/>
      <c r="T135" s="5"/>
      <c r="U135" s="5"/>
      <c r="V135" s="5"/>
      <c r="W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1"/>
      <c r="M136" s="1"/>
      <c r="N136" s="1"/>
      <c r="O136" s="3"/>
      <c r="P136" s="1"/>
      <c r="Q136" s="4"/>
      <c r="R136" s="1"/>
      <c r="S136" s="1"/>
      <c r="T136" s="5"/>
      <c r="U136" s="5"/>
      <c r="V136" s="5"/>
      <c r="W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1"/>
      <c r="M137" s="1"/>
      <c r="N137" s="1"/>
      <c r="O137" s="3"/>
      <c r="P137" s="1"/>
      <c r="Q137" s="4"/>
      <c r="R137" s="1"/>
      <c r="S137" s="1"/>
      <c r="T137" s="5"/>
      <c r="U137" s="5"/>
      <c r="V137" s="5"/>
      <c r="W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1"/>
      <c r="M138" s="1"/>
      <c r="N138" s="1"/>
      <c r="O138" s="3"/>
      <c r="P138" s="1"/>
      <c r="Q138" s="4"/>
      <c r="R138" s="1"/>
      <c r="S138" s="1"/>
      <c r="T138" s="5"/>
      <c r="U138" s="5"/>
      <c r="V138" s="5"/>
      <c r="W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1"/>
      <c r="M139" s="1"/>
      <c r="N139" s="1"/>
      <c r="O139" s="3"/>
      <c r="P139" s="1"/>
      <c r="Q139" s="4"/>
      <c r="R139" s="1"/>
      <c r="S139" s="1"/>
      <c r="T139" s="5"/>
      <c r="U139" s="5"/>
      <c r="V139" s="5"/>
      <c r="W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1"/>
      <c r="M140" s="1"/>
      <c r="N140" s="1"/>
      <c r="O140" s="3"/>
      <c r="P140" s="1"/>
      <c r="Q140" s="4"/>
      <c r="R140" s="1"/>
      <c r="S140" s="1"/>
      <c r="T140" s="5"/>
      <c r="U140" s="5"/>
      <c r="V140" s="5"/>
      <c r="W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1"/>
      <c r="M141" s="1"/>
      <c r="N141" s="1"/>
      <c r="O141" s="3"/>
      <c r="P141" s="1"/>
      <c r="Q141" s="4"/>
      <c r="R141" s="1"/>
      <c r="S141" s="1"/>
      <c r="T141" s="5"/>
      <c r="U141" s="5"/>
      <c r="V141" s="5"/>
      <c r="W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1"/>
      <c r="M142" s="1"/>
      <c r="N142" s="1"/>
      <c r="O142" s="3"/>
      <c r="P142" s="1"/>
      <c r="Q142" s="4"/>
      <c r="R142" s="1"/>
      <c r="S142" s="1"/>
      <c r="T142" s="5"/>
      <c r="U142" s="5"/>
      <c r="V142" s="5"/>
      <c r="W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1"/>
      <c r="M143" s="1"/>
      <c r="N143" s="1"/>
      <c r="O143" s="3"/>
      <c r="P143" s="1"/>
      <c r="Q143" s="4"/>
      <c r="R143" s="1"/>
      <c r="S143" s="1"/>
      <c r="T143" s="5"/>
      <c r="U143" s="5"/>
      <c r="V143" s="5"/>
      <c r="W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1"/>
      <c r="M144" s="1"/>
      <c r="N144" s="1"/>
      <c r="O144" s="3"/>
      <c r="P144" s="1"/>
      <c r="Q144" s="4"/>
      <c r="R144" s="1"/>
      <c r="S144" s="1"/>
      <c r="T144" s="5"/>
      <c r="U144" s="5"/>
      <c r="V144" s="5"/>
      <c r="W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1"/>
      <c r="M145" s="1"/>
      <c r="N145" s="1"/>
      <c r="O145" s="3"/>
      <c r="P145" s="1"/>
      <c r="Q145" s="4"/>
      <c r="R145" s="1"/>
      <c r="S145" s="1"/>
      <c r="T145" s="5"/>
      <c r="U145" s="5"/>
      <c r="V145" s="5"/>
      <c r="W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1"/>
      <c r="M146" s="1"/>
      <c r="N146" s="1"/>
      <c r="O146" s="3"/>
      <c r="P146" s="1"/>
      <c r="Q146" s="4"/>
      <c r="R146" s="1"/>
      <c r="S146" s="1"/>
      <c r="T146" s="5"/>
      <c r="U146" s="5"/>
      <c r="V146" s="5"/>
      <c r="W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1"/>
      <c r="M147" s="1"/>
      <c r="N147" s="1"/>
      <c r="O147" s="3"/>
      <c r="P147" s="1"/>
      <c r="Q147" s="4"/>
      <c r="R147" s="1"/>
      <c r="S147" s="1"/>
      <c r="T147" s="5"/>
      <c r="U147" s="5"/>
      <c r="V147" s="5"/>
      <c r="W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1"/>
      <c r="M148" s="1"/>
      <c r="N148" s="1"/>
      <c r="O148" s="3"/>
      <c r="P148" s="1"/>
      <c r="Q148" s="4"/>
      <c r="R148" s="1"/>
      <c r="S148" s="1"/>
      <c r="T148" s="5"/>
      <c r="U148" s="5"/>
      <c r="V148" s="5"/>
      <c r="W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1"/>
      <c r="M149" s="1"/>
      <c r="N149" s="1"/>
      <c r="O149" s="3"/>
      <c r="P149" s="1"/>
      <c r="Q149" s="4"/>
      <c r="R149" s="1"/>
      <c r="S149" s="1"/>
      <c r="T149" s="5"/>
      <c r="U149" s="5"/>
      <c r="V149" s="5"/>
      <c r="W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1"/>
      <c r="M150" s="1"/>
      <c r="N150" s="1"/>
      <c r="O150" s="3"/>
      <c r="P150" s="1"/>
      <c r="Q150" s="4"/>
      <c r="R150" s="1"/>
      <c r="S150" s="1"/>
      <c r="T150" s="5"/>
      <c r="U150" s="5"/>
      <c r="V150" s="5"/>
      <c r="W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1"/>
      <c r="M151" s="1"/>
      <c r="N151" s="1"/>
      <c r="O151" s="3"/>
      <c r="P151" s="1"/>
      <c r="Q151" s="4"/>
      <c r="R151" s="1"/>
      <c r="S151" s="1"/>
      <c r="T151" s="5"/>
      <c r="U151" s="5"/>
      <c r="V151" s="5"/>
      <c r="W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1"/>
      <c r="M152" s="1"/>
      <c r="N152" s="1"/>
      <c r="O152" s="3"/>
      <c r="P152" s="1"/>
      <c r="Q152" s="4"/>
      <c r="R152" s="1"/>
      <c r="S152" s="1"/>
      <c r="T152" s="5"/>
      <c r="U152" s="5"/>
      <c r="V152" s="5"/>
      <c r="W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1"/>
      <c r="M153" s="1"/>
      <c r="N153" s="1"/>
      <c r="O153" s="3"/>
      <c r="P153" s="1"/>
      <c r="Q153" s="4"/>
      <c r="R153" s="1"/>
      <c r="S153" s="1"/>
      <c r="T153" s="5"/>
      <c r="U153" s="5"/>
      <c r="V153" s="5"/>
      <c r="W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1"/>
      <c r="M154" s="1"/>
      <c r="N154" s="1"/>
      <c r="O154" s="3"/>
      <c r="P154" s="1"/>
      <c r="Q154" s="4"/>
      <c r="R154" s="1"/>
      <c r="S154" s="1"/>
      <c r="T154" s="5"/>
      <c r="U154" s="5"/>
      <c r="V154" s="5"/>
      <c r="W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1"/>
      <c r="M155" s="1"/>
      <c r="N155" s="1"/>
      <c r="O155" s="3"/>
      <c r="P155" s="1"/>
      <c r="Q155" s="4"/>
      <c r="R155" s="1"/>
      <c r="S155" s="1"/>
      <c r="T155" s="5"/>
      <c r="U155" s="5"/>
      <c r="V155" s="5"/>
      <c r="W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1"/>
      <c r="M156" s="1"/>
      <c r="N156" s="1"/>
      <c r="O156" s="3"/>
      <c r="P156" s="1"/>
      <c r="Q156" s="4"/>
      <c r="R156" s="1"/>
      <c r="S156" s="1"/>
      <c r="T156" s="5"/>
      <c r="U156" s="5"/>
      <c r="V156" s="5"/>
      <c r="W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1"/>
      <c r="M157" s="1"/>
      <c r="N157" s="1"/>
      <c r="O157" s="3"/>
      <c r="P157" s="1"/>
      <c r="Q157" s="4"/>
      <c r="R157" s="1"/>
      <c r="S157" s="1"/>
      <c r="T157" s="5"/>
      <c r="U157" s="5"/>
      <c r="V157" s="5"/>
      <c r="W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1"/>
      <c r="M158" s="1"/>
      <c r="N158" s="1"/>
      <c r="O158" s="3"/>
      <c r="P158" s="1"/>
      <c r="Q158" s="4"/>
      <c r="R158" s="1"/>
      <c r="S158" s="1"/>
      <c r="T158" s="5"/>
      <c r="U158" s="5"/>
      <c r="V158" s="5"/>
      <c r="W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1"/>
      <c r="M159" s="1"/>
      <c r="N159" s="1"/>
      <c r="O159" s="3"/>
      <c r="P159" s="1"/>
      <c r="Q159" s="4"/>
      <c r="R159" s="1"/>
      <c r="S159" s="1"/>
      <c r="T159" s="5"/>
      <c r="U159" s="5"/>
      <c r="V159" s="5"/>
      <c r="W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1"/>
      <c r="M160" s="1"/>
      <c r="N160" s="1"/>
      <c r="O160" s="3"/>
      <c r="P160" s="1"/>
      <c r="Q160" s="4"/>
      <c r="R160" s="1"/>
      <c r="S160" s="1"/>
      <c r="T160" s="5"/>
      <c r="U160" s="5"/>
      <c r="V160" s="5"/>
      <c r="W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1"/>
      <c r="M161" s="1"/>
      <c r="N161" s="1"/>
      <c r="O161" s="3"/>
      <c r="P161" s="1"/>
      <c r="Q161" s="4"/>
      <c r="R161" s="1"/>
      <c r="S161" s="1"/>
      <c r="T161" s="5"/>
      <c r="U161" s="5"/>
      <c r="V161" s="5"/>
      <c r="W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1"/>
      <c r="M162" s="1"/>
      <c r="N162" s="1"/>
      <c r="O162" s="3"/>
      <c r="P162" s="1"/>
      <c r="Q162" s="4"/>
      <c r="R162" s="1"/>
      <c r="S162" s="1"/>
      <c r="T162" s="5"/>
      <c r="U162" s="5"/>
      <c r="V162" s="5"/>
      <c r="W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1"/>
      <c r="M163" s="1"/>
      <c r="N163" s="1"/>
      <c r="O163" s="3"/>
      <c r="P163" s="1"/>
      <c r="Q163" s="4"/>
      <c r="R163" s="1"/>
      <c r="S163" s="1"/>
      <c r="T163" s="5"/>
      <c r="U163" s="5"/>
      <c r="V163" s="5"/>
      <c r="W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1"/>
      <c r="M164" s="1"/>
      <c r="N164" s="1"/>
      <c r="O164" s="3"/>
      <c r="P164" s="1"/>
      <c r="Q164" s="4"/>
      <c r="R164" s="1"/>
      <c r="S164" s="1"/>
      <c r="T164" s="5"/>
      <c r="U164" s="5"/>
      <c r="V164" s="5"/>
      <c r="W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1"/>
      <c r="M165" s="1"/>
      <c r="N165" s="1"/>
      <c r="O165" s="3"/>
      <c r="P165" s="1"/>
      <c r="Q165" s="4"/>
      <c r="R165" s="1"/>
      <c r="S165" s="1"/>
      <c r="T165" s="5"/>
      <c r="U165" s="5"/>
      <c r="V165" s="5"/>
      <c r="W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1"/>
      <c r="M166" s="1"/>
      <c r="N166" s="1"/>
      <c r="O166" s="3"/>
      <c r="P166" s="1"/>
      <c r="Q166" s="4"/>
      <c r="R166" s="1"/>
      <c r="S166" s="1"/>
      <c r="T166" s="5"/>
      <c r="U166" s="5"/>
      <c r="V166" s="5"/>
      <c r="W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1"/>
      <c r="M167" s="1"/>
      <c r="N167" s="1"/>
      <c r="O167" s="3"/>
      <c r="P167" s="1"/>
      <c r="Q167" s="4"/>
      <c r="R167" s="1"/>
      <c r="S167" s="1"/>
      <c r="T167" s="5"/>
      <c r="U167" s="5"/>
      <c r="V167" s="5"/>
      <c r="W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1"/>
      <c r="M168" s="1"/>
      <c r="N168" s="1"/>
      <c r="O168" s="3"/>
      <c r="P168" s="1"/>
      <c r="Q168" s="4"/>
      <c r="R168" s="1"/>
      <c r="S168" s="1"/>
      <c r="T168" s="5"/>
      <c r="U168" s="5"/>
      <c r="V168" s="5"/>
      <c r="W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1"/>
      <c r="M169" s="1"/>
      <c r="N169" s="1"/>
      <c r="O169" s="3"/>
      <c r="P169" s="1"/>
      <c r="Q169" s="4"/>
      <c r="R169" s="1"/>
      <c r="S169" s="1"/>
      <c r="T169" s="5"/>
      <c r="U169" s="5"/>
      <c r="V169" s="5"/>
      <c r="W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1"/>
      <c r="M170" s="1"/>
      <c r="N170" s="1"/>
      <c r="O170" s="3"/>
      <c r="P170" s="1"/>
      <c r="Q170" s="4"/>
      <c r="R170" s="1"/>
      <c r="S170" s="1"/>
      <c r="T170" s="5"/>
      <c r="U170" s="5"/>
      <c r="V170" s="5"/>
      <c r="W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1"/>
      <c r="M171" s="1"/>
      <c r="N171" s="1"/>
      <c r="O171" s="3"/>
      <c r="P171" s="1"/>
      <c r="Q171" s="4"/>
      <c r="R171" s="1"/>
      <c r="S171" s="1"/>
      <c r="T171" s="5"/>
      <c r="U171" s="5"/>
      <c r="V171" s="5"/>
      <c r="W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1"/>
      <c r="M172" s="1"/>
      <c r="N172" s="1"/>
      <c r="O172" s="3"/>
      <c r="P172" s="1"/>
      <c r="Q172" s="4"/>
      <c r="R172" s="1"/>
      <c r="S172" s="1"/>
      <c r="T172" s="5"/>
      <c r="U172" s="5"/>
      <c r="V172" s="5"/>
      <c r="W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1"/>
      <c r="M173" s="1"/>
      <c r="N173" s="1"/>
      <c r="O173" s="3"/>
      <c r="P173" s="1"/>
      <c r="Q173" s="4"/>
      <c r="R173" s="1"/>
      <c r="S173" s="1"/>
      <c r="T173" s="5"/>
      <c r="U173" s="5"/>
      <c r="V173" s="5"/>
      <c r="W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1"/>
      <c r="M174" s="1"/>
      <c r="N174" s="1"/>
      <c r="O174" s="3"/>
      <c r="P174" s="1"/>
      <c r="Q174" s="4"/>
      <c r="R174" s="1"/>
      <c r="S174" s="1"/>
      <c r="T174" s="5"/>
      <c r="U174" s="5"/>
      <c r="V174" s="5"/>
      <c r="W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1"/>
      <c r="M175" s="1"/>
      <c r="N175" s="1"/>
      <c r="O175" s="3"/>
      <c r="P175" s="1"/>
      <c r="Q175" s="4"/>
      <c r="R175" s="1"/>
      <c r="S175" s="1"/>
      <c r="T175" s="5"/>
      <c r="U175" s="5"/>
      <c r="V175" s="5"/>
      <c r="W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1"/>
      <c r="M176" s="1"/>
      <c r="N176" s="1"/>
      <c r="O176" s="3"/>
      <c r="P176" s="1"/>
      <c r="Q176" s="4"/>
      <c r="R176" s="1"/>
      <c r="S176" s="1"/>
      <c r="T176" s="5"/>
      <c r="U176" s="5"/>
      <c r="V176" s="5"/>
      <c r="W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1"/>
      <c r="M177" s="1"/>
      <c r="N177" s="1"/>
      <c r="O177" s="3"/>
      <c r="P177" s="1"/>
      <c r="Q177" s="4"/>
      <c r="R177" s="1"/>
      <c r="S177" s="1"/>
      <c r="T177" s="5"/>
      <c r="U177" s="5"/>
      <c r="V177" s="5"/>
      <c r="W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1"/>
      <c r="M178" s="1"/>
      <c r="N178" s="1"/>
      <c r="O178" s="3"/>
      <c r="P178" s="1"/>
      <c r="Q178" s="4"/>
      <c r="R178" s="1"/>
      <c r="S178" s="1"/>
      <c r="T178" s="5"/>
      <c r="U178" s="5"/>
      <c r="V178" s="5"/>
      <c r="W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1"/>
      <c r="M179" s="1"/>
      <c r="N179" s="1"/>
      <c r="O179" s="3"/>
      <c r="P179" s="1"/>
      <c r="Q179" s="4"/>
      <c r="R179" s="1"/>
      <c r="S179" s="1"/>
      <c r="T179" s="5"/>
      <c r="U179" s="5"/>
      <c r="V179" s="5"/>
      <c r="W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1"/>
      <c r="M180" s="1"/>
      <c r="N180" s="1"/>
      <c r="O180" s="3"/>
      <c r="P180" s="1"/>
      <c r="Q180" s="4"/>
      <c r="R180" s="1"/>
      <c r="S180" s="1"/>
      <c r="T180" s="5"/>
      <c r="U180" s="5"/>
      <c r="V180" s="5"/>
      <c r="W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1"/>
      <c r="M181" s="1"/>
      <c r="N181" s="1"/>
      <c r="O181" s="3"/>
      <c r="P181" s="1"/>
      <c r="Q181" s="4"/>
      <c r="R181" s="1"/>
      <c r="S181" s="1"/>
      <c r="T181" s="5"/>
      <c r="U181" s="5"/>
      <c r="V181" s="5"/>
      <c r="W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1"/>
      <c r="M182" s="1"/>
      <c r="N182" s="1"/>
      <c r="O182" s="3"/>
      <c r="P182" s="1"/>
      <c r="Q182" s="4"/>
      <c r="R182" s="1"/>
      <c r="S182" s="1"/>
      <c r="T182" s="5"/>
      <c r="U182" s="5"/>
      <c r="V182" s="5"/>
      <c r="W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1"/>
      <c r="M183" s="1"/>
      <c r="N183" s="1"/>
      <c r="O183" s="3"/>
      <c r="P183" s="1"/>
      <c r="Q183" s="4"/>
      <c r="R183" s="1"/>
      <c r="S183" s="1"/>
      <c r="T183" s="5"/>
      <c r="U183" s="5"/>
      <c r="V183" s="5"/>
      <c r="W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1"/>
      <c r="M184" s="1"/>
      <c r="N184" s="1"/>
      <c r="O184" s="3"/>
      <c r="P184" s="1"/>
      <c r="Q184" s="4"/>
      <c r="R184" s="1"/>
      <c r="S184" s="1"/>
      <c r="T184" s="5"/>
      <c r="U184" s="5"/>
      <c r="V184" s="5"/>
      <c r="W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1"/>
      <c r="M185" s="1"/>
      <c r="N185" s="1"/>
      <c r="O185" s="3"/>
      <c r="P185" s="1"/>
      <c r="Q185" s="4"/>
      <c r="R185" s="1"/>
      <c r="S185" s="1"/>
      <c r="T185" s="5"/>
      <c r="U185" s="5"/>
      <c r="V185" s="5"/>
      <c r="W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1"/>
      <c r="M186" s="1"/>
      <c r="N186" s="1"/>
      <c r="O186" s="3"/>
      <c r="P186" s="1"/>
      <c r="Q186" s="4"/>
      <c r="R186" s="1"/>
      <c r="S186" s="1"/>
      <c r="T186" s="5"/>
      <c r="U186" s="5"/>
      <c r="V186" s="5"/>
      <c r="W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1"/>
      <c r="M187" s="1"/>
      <c r="N187" s="1"/>
      <c r="O187" s="3"/>
      <c r="P187" s="1"/>
      <c r="Q187" s="4"/>
      <c r="R187" s="1"/>
      <c r="S187" s="1"/>
      <c r="T187" s="5"/>
      <c r="U187" s="5"/>
      <c r="V187" s="5"/>
      <c r="W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1"/>
      <c r="M188" s="1"/>
      <c r="N188" s="1"/>
      <c r="O188" s="3"/>
      <c r="P188" s="1"/>
      <c r="Q188" s="4"/>
      <c r="R188" s="1"/>
      <c r="S188" s="1"/>
      <c r="T188" s="5"/>
      <c r="U188" s="5"/>
      <c r="V188" s="5"/>
      <c r="W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1"/>
      <c r="M189" s="1"/>
      <c r="N189" s="1"/>
      <c r="O189" s="3"/>
      <c r="P189" s="1"/>
      <c r="Q189" s="4"/>
      <c r="R189" s="1"/>
      <c r="S189" s="1"/>
      <c r="T189" s="5"/>
      <c r="U189" s="5"/>
      <c r="V189" s="5"/>
      <c r="W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1"/>
      <c r="M190" s="1"/>
      <c r="N190" s="1"/>
      <c r="O190" s="3"/>
      <c r="P190" s="1"/>
      <c r="Q190" s="4"/>
      <c r="R190" s="1"/>
      <c r="S190" s="1"/>
      <c r="T190" s="5"/>
      <c r="U190" s="5"/>
      <c r="V190" s="5"/>
      <c r="W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1"/>
      <c r="M191" s="1"/>
      <c r="N191" s="1"/>
      <c r="O191" s="3"/>
      <c r="P191" s="1"/>
      <c r="Q191" s="4"/>
      <c r="R191" s="1"/>
      <c r="S191" s="1"/>
      <c r="T191" s="5"/>
      <c r="U191" s="5"/>
      <c r="V191" s="5"/>
      <c r="W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1"/>
      <c r="M192" s="1"/>
      <c r="N192" s="1"/>
      <c r="O192" s="3"/>
      <c r="P192" s="1"/>
      <c r="Q192" s="4"/>
      <c r="R192" s="1"/>
      <c r="S192" s="1"/>
      <c r="T192" s="5"/>
      <c r="U192" s="5"/>
      <c r="V192" s="5"/>
      <c r="W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1"/>
      <c r="M193" s="1"/>
      <c r="N193" s="1"/>
      <c r="O193" s="3"/>
      <c r="P193" s="1"/>
      <c r="Q193" s="4"/>
      <c r="R193" s="1"/>
      <c r="S193" s="1"/>
      <c r="T193" s="5"/>
      <c r="U193" s="5"/>
      <c r="V193" s="5"/>
      <c r="W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1"/>
      <c r="M194" s="1"/>
      <c r="N194" s="1"/>
      <c r="O194" s="3"/>
      <c r="P194" s="1"/>
      <c r="Q194" s="4"/>
      <c r="R194" s="1"/>
      <c r="S194" s="1"/>
      <c r="T194" s="5"/>
      <c r="U194" s="5"/>
      <c r="V194" s="5"/>
      <c r="W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1"/>
      <c r="M195" s="1"/>
      <c r="N195" s="1"/>
      <c r="O195" s="3"/>
      <c r="P195" s="1"/>
      <c r="Q195" s="4"/>
      <c r="R195" s="1"/>
      <c r="S195" s="1"/>
      <c r="T195" s="5"/>
      <c r="U195" s="5"/>
      <c r="V195" s="5"/>
      <c r="W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1"/>
      <c r="M196" s="1"/>
      <c r="N196" s="1"/>
      <c r="O196" s="3"/>
      <c r="P196" s="1"/>
      <c r="Q196" s="4"/>
      <c r="R196" s="1"/>
      <c r="S196" s="1"/>
      <c r="T196" s="5"/>
      <c r="U196" s="5"/>
      <c r="V196" s="5"/>
      <c r="W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1"/>
      <c r="M197" s="1"/>
      <c r="N197" s="1"/>
      <c r="O197" s="3"/>
      <c r="P197" s="1"/>
      <c r="Q197" s="4"/>
      <c r="R197" s="1"/>
      <c r="S197" s="1"/>
      <c r="T197" s="5"/>
      <c r="U197" s="5"/>
      <c r="V197" s="5"/>
      <c r="W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1"/>
      <c r="M198" s="1"/>
      <c r="N198" s="1"/>
      <c r="O198" s="3"/>
      <c r="P198" s="1"/>
      <c r="Q198" s="4"/>
      <c r="R198" s="1"/>
      <c r="S198" s="1"/>
      <c r="T198" s="5"/>
      <c r="U198" s="5"/>
      <c r="V198" s="5"/>
      <c r="W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1"/>
      <c r="M199" s="1"/>
      <c r="N199" s="1"/>
      <c r="O199" s="3"/>
      <c r="P199" s="1"/>
      <c r="Q199" s="4"/>
      <c r="R199" s="1"/>
      <c r="S199" s="1"/>
      <c r="T199" s="5"/>
      <c r="U199" s="5"/>
      <c r="V199" s="5"/>
      <c r="W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1"/>
      <c r="M200" s="1"/>
      <c r="N200" s="1"/>
      <c r="O200" s="3"/>
      <c r="P200" s="1"/>
      <c r="Q200" s="4"/>
      <c r="R200" s="1"/>
      <c r="S200" s="1"/>
      <c r="T200" s="5"/>
      <c r="U200" s="5"/>
      <c r="V200" s="5"/>
      <c r="W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1"/>
      <c r="M201" s="1"/>
      <c r="N201" s="1"/>
      <c r="O201" s="3"/>
      <c r="P201" s="1"/>
      <c r="Q201" s="4"/>
      <c r="R201" s="1"/>
      <c r="S201" s="1"/>
      <c r="T201" s="5"/>
      <c r="U201" s="5"/>
      <c r="V201" s="5"/>
      <c r="W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1"/>
      <c r="M202" s="1"/>
      <c r="N202" s="1"/>
      <c r="O202" s="3"/>
      <c r="P202" s="1"/>
      <c r="Q202" s="4"/>
      <c r="R202" s="1"/>
      <c r="S202" s="1"/>
      <c r="T202" s="5"/>
      <c r="U202" s="5"/>
      <c r="V202" s="5"/>
      <c r="W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1"/>
      <c r="M203" s="1"/>
      <c r="N203" s="1"/>
      <c r="O203" s="3"/>
      <c r="P203" s="1"/>
      <c r="Q203" s="4"/>
      <c r="R203" s="1"/>
      <c r="S203" s="1"/>
      <c r="T203" s="5"/>
      <c r="U203" s="5"/>
      <c r="V203" s="5"/>
      <c r="W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1"/>
      <c r="M204" s="1"/>
      <c r="N204" s="1"/>
      <c r="O204" s="3"/>
      <c r="P204" s="1"/>
      <c r="Q204" s="4"/>
      <c r="R204" s="1"/>
      <c r="S204" s="1"/>
      <c r="T204" s="5"/>
      <c r="U204" s="5"/>
      <c r="V204" s="5"/>
      <c r="W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1"/>
      <c r="M205" s="1"/>
      <c r="N205" s="1"/>
      <c r="O205" s="3"/>
      <c r="P205" s="1"/>
      <c r="Q205" s="4"/>
      <c r="R205" s="1"/>
      <c r="S205" s="1"/>
      <c r="T205" s="5"/>
      <c r="U205" s="5"/>
      <c r="V205" s="5"/>
      <c r="W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1"/>
      <c r="M206" s="1"/>
      <c r="N206" s="1"/>
      <c r="O206" s="3"/>
      <c r="P206" s="1"/>
      <c r="Q206" s="4"/>
      <c r="R206" s="1"/>
      <c r="S206" s="1"/>
      <c r="T206" s="5"/>
      <c r="U206" s="5"/>
      <c r="V206" s="5"/>
      <c r="W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1"/>
      <c r="M207" s="1"/>
      <c r="N207" s="1"/>
      <c r="O207" s="3"/>
      <c r="P207" s="1"/>
      <c r="Q207" s="4"/>
      <c r="R207" s="1"/>
      <c r="S207" s="1"/>
      <c r="T207" s="5"/>
      <c r="U207" s="5"/>
      <c r="V207" s="5"/>
      <c r="W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1"/>
      <c r="M208" s="1"/>
      <c r="N208" s="1"/>
      <c r="O208" s="3"/>
      <c r="P208" s="1"/>
      <c r="Q208" s="4"/>
      <c r="R208" s="1"/>
      <c r="S208" s="1"/>
      <c r="T208" s="5"/>
      <c r="U208" s="5"/>
      <c r="V208" s="5"/>
      <c r="W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1"/>
      <c r="M209" s="1"/>
      <c r="N209" s="1"/>
      <c r="O209" s="3"/>
      <c r="P209" s="1"/>
      <c r="Q209" s="4"/>
      <c r="R209" s="1"/>
      <c r="S209" s="1"/>
      <c r="T209" s="5"/>
      <c r="U209" s="5"/>
      <c r="V209" s="5"/>
      <c r="W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1"/>
      <c r="M210" s="1"/>
      <c r="N210" s="1"/>
      <c r="O210" s="3"/>
      <c r="P210" s="1"/>
      <c r="Q210" s="4"/>
      <c r="R210" s="1"/>
      <c r="S210" s="1"/>
      <c r="T210" s="5"/>
      <c r="U210" s="5"/>
      <c r="V210" s="5"/>
      <c r="W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1"/>
      <c r="M211" s="1"/>
      <c r="N211" s="1"/>
      <c r="O211" s="3"/>
      <c r="P211" s="1"/>
      <c r="Q211" s="4"/>
      <c r="R211" s="1"/>
      <c r="S211" s="1"/>
      <c r="T211" s="5"/>
      <c r="U211" s="5"/>
      <c r="V211" s="5"/>
      <c r="W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1"/>
      <c r="M212" s="1"/>
      <c r="N212" s="1"/>
      <c r="O212" s="3"/>
      <c r="P212" s="1"/>
      <c r="Q212" s="4"/>
      <c r="R212" s="1"/>
      <c r="S212" s="1"/>
      <c r="T212" s="5"/>
      <c r="U212" s="5"/>
      <c r="V212" s="5"/>
      <c r="W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1"/>
      <c r="M213" s="1"/>
      <c r="N213" s="1"/>
      <c r="O213" s="3"/>
      <c r="P213" s="1"/>
      <c r="Q213" s="4"/>
      <c r="R213" s="1"/>
      <c r="S213" s="1"/>
      <c r="T213" s="5"/>
      <c r="U213" s="5"/>
      <c r="V213" s="5"/>
      <c r="W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1"/>
      <c r="M214" s="1"/>
      <c r="N214" s="1"/>
      <c r="O214" s="3"/>
      <c r="P214" s="1"/>
      <c r="Q214" s="4"/>
      <c r="R214" s="1"/>
      <c r="S214" s="1"/>
      <c r="T214" s="5"/>
      <c r="U214" s="5"/>
      <c r="V214" s="5"/>
      <c r="W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1"/>
      <c r="M215" s="1"/>
      <c r="N215" s="1"/>
      <c r="O215" s="3"/>
      <c r="P215" s="1"/>
      <c r="Q215" s="4"/>
      <c r="R215" s="1"/>
      <c r="S215" s="1"/>
      <c r="T215" s="5"/>
      <c r="U215" s="5"/>
      <c r="V215" s="5"/>
      <c r="W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1"/>
      <c r="M216" s="1"/>
      <c r="N216" s="1"/>
      <c r="O216" s="3"/>
      <c r="P216" s="1"/>
      <c r="Q216" s="4"/>
      <c r="R216" s="1"/>
      <c r="S216" s="1"/>
      <c r="T216" s="5"/>
      <c r="U216" s="5"/>
      <c r="V216" s="5"/>
      <c r="W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1"/>
      <c r="M217" s="1"/>
      <c r="N217" s="1"/>
      <c r="O217" s="3"/>
      <c r="P217" s="1"/>
      <c r="Q217" s="4"/>
      <c r="R217" s="1"/>
      <c r="S217" s="1"/>
      <c r="T217" s="5"/>
      <c r="U217" s="5"/>
      <c r="V217" s="5"/>
      <c r="W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1"/>
      <c r="M218" s="1"/>
      <c r="N218" s="1"/>
      <c r="O218" s="3"/>
      <c r="P218" s="1"/>
      <c r="Q218" s="4"/>
      <c r="R218" s="1"/>
      <c r="S218" s="1"/>
      <c r="T218" s="5"/>
      <c r="U218" s="5"/>
      <c r="V218" s="5"/>
      <c r="W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1"/>
      <c r="M219" s="1"/>
      <c r="N219" s="1"/>
      <c r="O219" s="3"/>
      <c r="P219" s="1"/>
      <c r="Q219" s="4"/>
      <c r="R219" s="1"/>
      <c r="S219" s="1"/>
      <c r="T219" s="5"/>
      <c r="U219" s="5"/>
      <c r="V219" s="5"/>
      <c r="W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1"/>
      <c r="M220" s="1"/>
      <c r="N220" s="1"/>
      <c r="O220" s="3"/>
      <c r="P220" s="1"/>
      <c r="Q220" s="4"/>
      <c r="R220" s="1"/>
      <c r="S220" s="1"/>
      <c r="T220" s="5"/>
      <c r="U220" s="5"/>
      <c r="V220" s="5"/>
      <c r="W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1"/>
      <c r="M221" s="1"/>
      <c r="N221" s="1"/>
      <c r="O221" s="3"/>
      <c r="P221" s="1"/>
      <c r="Q221" s="4"/>
      <c r="R221" s="1"/>
      <c r="S221" s="1"/>
      <c r="T221" s="5"/>
      <c r="U221" s="5"/>
      <c r="V221" s="5"/>
      <c r="W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1"/>
      <c r="M222" s="1"/>
      <c r="N222" s="1"/>
      <c r="O222" s="3"/>
      <c r="P222" s="1"/>
      <c r="Q222" s="4"/>
      <c r="R222" s="1"/>
      <c r="S222" s="1"/>
      <c r="T222" s="5"/>
      <c r="U222" s="5"/>
      <c r="V222" s="5"/>
      <c r="W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1"/>
      <c r="M223" s="1"/>
      <c r="N223" s="1"/>
      <c r="O223" s="3"/>
      <c r="P223" s="1"/>
      <c r="Q223" s="4"/>
      <c r="R223" s="1"/>
      <c r="S223" s="1"/>
      <c r="T223" s="5"/>
      <c r="U223" s="5"/>
      <c r="V223" s="5"/>
      <c r="W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1"/>
      <c r="M224" s="1"/>
      <c r="N224" s="1"/>
      <c r="O224" s="3"/>
      <c r="P224" s="1"/>
      <c r="Q224" s="4"/>
      <c r="R224" s="1"/>
      <c r="S224" s="1"/>
      <c r="T224" s="5"/>
      <c r="U224" s="5"/>
      <c r="V224" s="5"/>
      <c r="W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1"/>
      <c r="M225" s="1"/>
      <c r="N225" s="1"/>
      <c r="O225" s="3"/>
      <c r="P225" s="1"/>
      <c r="Q225" s="4"/>
      <c r="R225" s="1"/>
      <c r="S225" s="1"/>
      <c r="T225" s="5"/>
      <c r="U225" s="5"/>
      <c r="V225" s="5"/>
      <c r="W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1"/>
      <c r="M226" s="1"/>
      <c r="N226" s="1"/>
      <c r="O226" s="3"/>
      <c r="P226" s="1"/>
      <c r="Q226" s="4"/>
      <c r="R226" s="1"/>
      <c r="S226" s="1"/>
      <c r="T226" s="5"/>
      <c r="U226" s="5"/>
      <c r="V226" s="5"/>
      <c r="W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1"/>
      <c r="M227" s="1"/>
      <c r="N227" s="1"/>
      <c r="O227" s="3"/>
      <c r="P227" s="1"/>
      <c r="Q227" s="4"/>
      <c r="R227" s="1"/>
      <c r="S227" s="1"/>
      <c r="T227" s="5"/>
      <c r="U227" s="5"/>
      <c r="V227" s="5"/>
      <c r="W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1"/>
      <c r="M228" s="1"/>
      <c r="N228" s="1"/>
      <c r="O228" s="3"/>
      <c r="P228" s="1"/>
      <c r="Q228" s="4"/>
      <c r="R228" s="1"/>
      <c r="S228" s="1"/>
      <c r="T228" s="5"/>
      <c r="U228" s="5"/>
      <c r="V228" s="5"/>
      <c r="W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1"/>
      <c r="M229" s="1"/>
      <c r="N229" s="1"/>
      <c r="O229" s="3"/>
      <c r="P229" s="1"/>
      <c r="Q229" s="4"/>
      <c r="R229" s="1"/>
      <c r="S229" s="1"/>
      <c r="T229" s="5"/>
      <c r="U229" s="5"/>
      <c r="V229" s="5"/>
      <c r="W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1"/>
      <c r="M230" s="1"/>
      <c r="N230" s="1"/>
      <c r="O230" s="3"/>
      <c r="P230" s="1"/>
      <c r="Q230" s="4"/>
      <c r="R230" s="1"/>
      <c r="S230" s="1"/>
      <c r="T230" s="5"/>
      <c r="U230" s="5"/>
      <c r="V230" s="5"/>
      <c r="W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1"/>
      <c r="M231" s="1"/>
      <c r="N231" s="1"/>
      <c r="O231" s="3"/>
      <c r="P231" s="1"/>
      <c r="Q231" s="4"/>
      <c r="R231" s="1"/>
      <c r="S231" s="1"/>
      <c r="T231" s="5"/>
      <c r="U231" s="5"/>
      <c r="V231" s="5"/>
      <c r="W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1"/>
      <c r="M232" s="1"/>
      <c r="N232" s="1"/>
      <c r="O232" s="3"/>
      <c r="P232" s="1"/>
      <c r="Q232" s="4"/>
      <c r="R232" s="1"/>
      <c r="S232" s="1"/>
      <c r="T232" s="5"/>
      <c r="U232" s="5"/>
      <c r="V232" s="5"/>
      <c r="W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1"/>
      <c r="M233" s="1"/>
      <c r="N233" s="1"/>
      <c r="O233" s="3"/>
      <c r="P233" s="1"/>
      <c r="Q233" s="4"/>
      <c r="R233" s="1"/>
      <c r="S233" s="1"/>
      <c r="T233" s="5"/>
      <c r="U233" s="5"/>
      <c r="V233" s="5"/>
      <c r="W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1"/>
      <c r="M234" s="1"/>
      <c r="N234" s="1"/>
      <c r="O234" s="3"/>
      <c r="P234" s="1"/>
      <c r="Q234" s="4"/>
      <c r="R234" s="1"/>
      <c r="S234" s="1"/>
      <c r="T234" s="5"/>
      <c r="U234" s="5"/>
      <c r="V234" s="5"/>
      <c r="W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1"/>
      <c r="M235" s="1"/>
      <c r="N235" s="1"/>
      <c r="O235" s="3"/>
      <c r="P235" s="1"/>
      <c r="Q235" s="4"/>
      <c r="R235" s="1"/>
      <c r="S235" s="1"/>
      <c r="T235" s="5"/>
      <c r="U235" s="5"/>
      <c r="V235" s="5"/>
      <c r="W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1"/>
      <c r="M236" s="1"/>
      <c r="N236" s="1"/>
      <c r="O236" s="3"/>
      <c r="P236" s="1"/>
      <c r="Q236" s="4"/>
      <c r="R236" s="1"/>
      <c r="S236" s="1"/>
      <c r="T236" s="5"/>
      <c r="U236" s="5"/>
      <c r="V236" s="5"/>
      <c r="W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1"/>
      <c r="M237" s="1"/>
      <c r="N237" s="1"/>
      <c r="O237" s="3"/>
      <c r="P237" s="1"/>
      <c r="Q237" s="4"/>
      <c r="R237" s="1"/>
      <c r="S237" s="1"/>
      <c r="T237" s="5"/>
      <c r="U237" s="5"/>
      <c r="V237" s="5"/>
      <c r="W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1"/>
      <c r="M238" s="1"/>
      <c r="N238" s="1"/>
      <c r="O238" s="3"/>
      <c r="P238" s="1"/>
      <c r="Q238" s="4"/>
      <c r="R238" s="1"/>
      <c r="S238" s="1"/>
      <c r="T238" s="5"/>
      <c r="U238" s="5"/>
      <c r="V238" s="5"/>
      <c r="W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1"/>
      <c r="M239" s="1"/>
      <c r="N239" s="1"/>
      <c r="O239" s="3"/>
      <c r="P239" s="1"/>
      <c r="Q239" s="4"/>
      <c r="R239" s="1"/>
      <c r="S239" s="1"/>
      <c r="T239" s="5"/>
      <c r="U239" s="5"/>
      <c r="V239" s="5"/>
      <c r="W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1"/>
      <c r="M240" s="1"/>
      <c r="N240" s="1"/>
      <c r="O240" s="3"/>
      <c r="P240" s="1"/>
      <c r="Q240" s="4"/>
      <c r="R240" s="1"/>
      <c r="S240" s="1"/>
      <c r="T240" s="5"/>
      <c r="U240" s="5"/>
      <c r="V240" s="5"/>
      <c r="W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1"/>
      <c r="M241" s="1"/>
      <c r="N241" s="1"/>
      <c r="O241" s="3"/>
      <c r="P241" s="1"/>
      <c r="Q241" s="4"/>
      <c r="R241" s="1"/>
      <c r="S241" s="1"/>
      <c r="T241" s="5"/>
      <c r="U241" s="5"/>
      <c r="V241" s="5"/>
      <c r="W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1"/>
      <c r="M242" s="1"/>
      <c r="N242" s="1"/>
      <c r="O242" s="3"/>
      <c r="P242" s="1"/>
      <c r="Q242" s="4"/>
      <c r="R242" s="1"/>
      <c r="S242" s="1"/>
      <c r="T242" s="5"/>
      <c r="U242" s="5"/>
      <c r="V242" s="5"/>
      <c r="W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1"/>
      <c r="M243" s="1"/>
      <c r="N243" s="1"/>
      <c r="O243" s="3"/>
      <c r="P243" s="1"/>
      <c r="Q243" s="4"/>
      <c r="R243" s="1"/>
      <c r="S243" s="1"/>
      <c r="T243" s="5"/>
      <c r="U243" s="5"/>
      <c r="V243" s="5"/>
      <c r="W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1"/>
      <c r="M244" s="1"/>
      <c r="N244" s="1"/>
      <c r="O244" s="3"/>
      <c r="P244" s="1"/>
      <c r="Q244" s="4"/>
      <c r="R244" s="1"/>
      <c r="S244" s="1"/>
      <c r="T244" s="5"/>
      <c r="U244" s="5"/>
      <c r="V244" s="5"/>
      <c r="W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1"/>
      <c r="M245" s="1"/>
      <c r="N245" s="1"/>
      <c r="O245" s="3"/>
      <c r="P245" s="1"/>
      <c r="Q245" s="4"/>
      <c r="R245" s="1"/>
      <c r="S245" s="1"/>
      <c r="T245" s="5"/>
      <c r="U245" s="5"/>
      <c r="V245" s="5"/>
      <c r="W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1"/>
      <c r="M246" s="1"/>
      <c r="N246" s="1"/>
      <c r="O246" s="3"/>
      <c r="P246" s="1"/>
      <c r="Q246" s="4"/>
      <c r="R246" s="1"/>
      <c r="S246" s="1"/>
      <c r="T246" s="5"/>
      <c r="U246" s="5"/>
      <c r="V246" s="5"/>
      <c r="W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1"/>
      <c r="M247" s="1"/>
      <c r="N247" s="1"/>
      <c r="O247" s="3"/>
      <c r="P247" s="1"/>
      <c r="Q247" s="4"/>
      <c r="R247" s="1"/>
      <c r="S247" s="1"/>
      <c r="T247" s="5"/>
      <c r="U247" s="5"/>
      <c r="V247" s="5"/>
      <c r="W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1"/>
      <c r="M248" s="1"/>
      <c r="N248" s="1"/>
      <c r="O248" s="3"/>
      <c r="P248" s="1"/>
      <c r="Q248" s="4"/>
      <c r="R248" s="1"/>
      <c r="S248" s="1"/>
      <c r="T248" s="5"/>
      <c r="U248" s="5"/>
      <c r="V248" s="5"/>
      <c r="W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1"/>
      <c r="M249" s="1"/>
      <c r="N249" s="1"/>
      <c r="O249" s="3"/>
      <c r="P249" s="1"/>
      <c r="Q249" s="4"/>
      <c r="R249" s="1"/>
      <c r="S249" s="1"/>
      <c r="T249" s="5"/>
      <c r="U249" s="5"/>
      <c r="V249" s="5"/>
      <c r="W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1"/>
      <c r="M250" s="1"/>
      <c r="N250" s="1"/>
      <c r="O250" s="3"/>
      <c r="P250" s="1"/>
      <c r="Q250" s="4"/>
      <c r="R250" s="1"/>
      <c r="S250" s="1"/>
      <c r="T250" s="5"/>
      <c r="U250" s="5"/>
      <c r="V250" s="5"/>
      <c r="W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1"/>
      <c r="M251" s="1"/>
      <c r="N251" s="1"/>
      <c r="O251" s="3"/>
      <c r="P251" s="1"/>
      <c r="Q251" s="4"/>
      <c r="R251" s="1"/>
      <c r="S251" s="1"/>
      <c r="T251" s="5"/>
      <c r="U251" s="5"/>
      <c r="V251" s="5"/>
      <c r="W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1"/>
      <c r="M252" s="1"/>
      <c r="N252" s="1"/>
      <c r="O252" s="3"/>
      <c r="P252" s="1"/>
      <c r="Q252" s="4"/>
      <c r="R252" s="1"/>
      <c r="S252" s="1"/>
      <c r="T252" s="5"/>
      <c r="U252" s="5"/>
      <c r="V252" s="5"/>
      <c r="W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1"/>
      <c r="M253" s="1"/>
      <c r="N253" s="1"/>
      <c r="O253" s="3"/>
      <c r="P253" s="1"/>
      <c r="Q253" s="4"/>
      <c r="R253" s="1"/>
      <c r="S253" s="1"/>
      <c r="T253" s="5"/>
      <c r="U253" s="5"/>
      <c r="V253" s="5"/>
      <c r="W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1"/>
      <c r="M254" s="1"/>
      <c r="N254" s="1"/>
      <c r="O254" s="3"/>
      <c r="P254" s="1"/>
      <c r="Q254" s="4"/>
      <c r="R254" s="1"/>
      <c r="S254" s="1"/>
      <c r="T254" s="5"/>
      <c r="U254" s="5"/>
      <c r="V254" s="5"/>
      <c r="W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1"/>
      <c r="M255" s="1"/>
      <c r="N255" s="1"/>
      <c r="O255" s="3"/>
      <c r="P255" s="1"/>
      <c r="Q255" s="4"/>
      <c r="R255" s="1"/>
      <c r="S255" s="1"/>
      <c r="T255" s="5"/>
      <c r="U255" s="5"/>
      <c r="V255" s="5"/>
      <c r="W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1"/>
      <c r="M256" s="1"/>
      <c r="N256" s="1"/>
      <c r="O256" s="3"/>
      <c r="P256" s="1"/>
      <c r="Q256" s="4"/>
      <c r="R256" s="1"/>
      <c r="S256" s="1"/>
      <c r="T256" s="5"/>
      <c r="U256" s="5"/>
      <c r="V256" s="5"/>
      <c r="W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1"/>
      <c r="M257" s="1"/>
      <c r="N257" s="1"/>
      <c r="O257" s="3"/>
      <c r="P257" s="1"/>
      <c r="Q257" s="4"/>
      <c r="R257" s="1"/>
      <c r="S257" s="1"/>
      <c r="T257" s="5"/>
      <c r="U257" s="5"/>
      <c r="V257" s="5"/>
      <c r="W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1"/>
      <c r="M258" s="1"/>
      <c r="N258" s="1"/>
      <c r="O258" s="3"/>
      <c r="P258" s="1"/>
      <c r="Q258" s="4"/>
      <c r="R258" s="1"/>
      <c r="S258" s="1"/>
      <c r="T258" s="5"/>
      <c r="U258" s="5"/>
      <c r="V258" s="5"/>
      <c r="W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1"/>
      <c r="M259" s="1"/>
      <c r="N259" s="1"/>
      <c r="O259" s="3"/>
      <c r="P259" s="1"/>
      <c r="Q259" s="4"/>
      <c r="R259" s="1"/>
      <c r="S259" s="1"/>
      <c r="T259" s="5"/>
      <c r="U259" s="5"/>
      <c r="V259" s="5"/>
      <c r="W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1"/>
      <c r="M260" s="1"/>
      <c r="N260" s="1"/>
      <c r="O260" s="3"/>
      <c r="P260" s="1"/>
      <c r="Q260" s="4"/>
      <c r="R260" s="1"/>
      <c r="S260" s="1"/>
      <c r="T260" s="5"/>
      <c r="U260" s="5"/>
      <c r="V260" s="5"/>
      <c r="W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1"/>
      <c r="M261" s="1"/>
      <c r="N261" s="1"/>
      <c r="O261" s="3"/>
      <c r="P261" s="1"/>
      <c r="Q261" s="4"/>
      <c r="R261" s="1"/>
      <c r="S261" s="1"/>
      <c r="T261" s="5"/>
      <c r="U261" s="5"/>
      <c r="V261" s="5"/>
      <c r="W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1"/>
      <c r="M262" s="1"/>
      <c r="N262" s="1"/>
      <c r="O262" s="3"/>
      <c r="P262" s="1"/>
      <c r="Q262" s="4"/>
      <c r="R262" s="1"/>
      <c r="S262" s="1"/>
      <c r="T262" s="5"/>
      <c r="U262" s="5"/>
      <c r="V262" s="5"/>
      <c r="W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1"/>
      <c r="M263" s="1"/>
      <c r="N263" s="1"/>
      <c r="O263" s="3"/>
      <c r="P263" s="1"/>
      <c r="Q263" s="4"/>
      <c r="R263" s="1"/>
      <c r="S263" s="1"/>
      <c r="T263" s="5"/>
      <c r="U263" s="5"/>
      <c r="V263" s="5"/>
      <c r="W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1"/>
      <c r="M264" s="1"/>
      <c r="N264" s="1"/>
      <c r="O264" s="3"/>
      <c r="P264" s="1"/>
      <c r="Q264" s="4"/>
      <c r="R264" s="1"/>
      <c r="S264" s="1"/>
      <c r="T264" s="5"/>
      <c r="U264" s="5"/>
      <c r="V264" s="5"/>
      <c r="W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1"/>
      <c r="M265" s="1"/>
      <c r="N265" s="1"/>
      <c r="O265" s="3"/>
      <c r="P265" s="1"/>
      <c r="Q265" s="4"/>
      <c r="R265" s="1"/>
      <c r="S265" s="1"/>
      <c r="T265" s="5"/>
      <c r="U265" s="5"/>
      <c r="V265" s="5"/>
      <c r="W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1"/>
      <c r="M266" s="1"/>
      <c r="N266" s="1"/>
      <c r="O266" s="3"/>
      <c r="P266" s="1"/>
      <c r="Q266" s="4"/>
      <c r="R266" s="1"/>
      <c r="S266" s="1"/>
      <c r="T266" s="5"/>
      <c r="U266" s="5"/>
      <c r="V266" s="5"/>
      <c r="W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1"/>
      <c r="M267" s="1"/>
      <c r="N267" s="1"/>
      <c r="O267" s="3"/>
      <c r="P267" s="1"/>
      <c r="Q267" s="4"/>
      <c r="R267" s="1"/>
      <c r="S267" s="1"/>
      <c r="T267" s="5"/>
      <c r="U267" s="5"/>
      <c r="V267" s="5"/>
      <c r="W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1"/>
      <c r="M268" s="1"/>
      <c r="N268" s="1"/>
      <c r="O268" s="3"/>
      <c r="P268" s="1"/>
      <c r="Q268" s="4"/>
      <c r="R268" s="1"/>
      <c r="S268" s="1"/>
      <c r="T268" s="5"/>
      <c r="U268" s="5"/>
      <c r="V268" s="5"/>
      <c r="W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1"/>
      <c r="M269" s="1"/>
      <c r="N269" s="1"/>
      <c r="O269" s="3"/>
      <c r="P269" s="1"/>
      <c r="Q269" s="4"/>
      <c r="R269" s="1"/>
      <c r="S269" s="1"/>
      <c r="T269" s="5"/>
      <c r="U269" s="5"/>
      <c r="V269" s="5"/>
      <c r="W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1"/>
      <c r="M270" s="1"/>
      <c r="N270" s="1"/>
      <c r="O270" s="3"/>
      <c r="P270" s="1"/>
      <c r="Q270" s="4"/>
      <c r="R270" s="1"/>
      <c r="S270" s="1"/>
      <c r="T270" s="5"/>
      <c r="U270" s="5"/>
      <c r="V270" s="5"/>
      <c r="W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1"/>
      <c r="M271" s="1"/>
      <c r="N271" s="1"/>
      <c r="O271" s="3"/>
      <c r="P271" s="1"/>
      <c r="Q271" s="4"/>
      <c r="R271" s="1"/>
      <c r="S271" s="1"/>
      <c r="T271" s="5"/>
      <c r="U271" s="5"/>
      <c r="V271" s="5"/>
      <c r="W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1"/>
      <c r="M272" s="1"/>
      <c r="N272" s="1"/>
      <c r="O272" s="3"/>
      <c r="P272" s="1"/>
      <c r="Q272" s="4"/>
      <c r="R272" s="1"/>
      <c r="S272" s="1"/>
      <c r="T272" s="5"/>
      <c r="U272" s="5"/>
      <c r="V272" s="5"/>
      <c r="W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1"/>
      <c r="M273" s="1"/>
      <c r="N273" s="1"/>
      <c r="O273" s="3"/>
      <c r="P273" s="1"/>
      <c r="Q273" s="4"/>
      <c r="R273" s="1"/>
      <c r="S273" s="1"/>
      <c r="T273" s="5"/>
      <c r="U273" s="5"/>
      <c r="V273" s="5"/>
      <c r="W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1"/>
      <c r="M274" s="1"/>
      <c r="N274" s="1"/>
      <c r="O274" s="3"/>
      <c r="P274" s="1"/>
      <c r="Q274" s="4"/>
      <c r="R274" s="1"/>
      <c r="S274" s="1"/>
      <c r="T274" s="5"/>
      <c r="U274" s="5"/>
      <c r="V274" s="5"/>
      <c r="W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1"/>
      <c r="M275" s="1"/>
      <c r="N275" s="1"/>
      <c r="O275" s="3"/>
      <c r="P275" s="1"/>
      <c r="Q275" s="4"/>
      <c r="R275" s="1"/>
      <c r="S275" s="1"/>
      <c r="T275" s="5"/>
      <c r="U275" s="5"/>
      <c r="V275" s="5"/>
      <c r="W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1"/>
      <c r="M276" s="1"/>
      <c r="N276" s="1"/>
      <c r="O276" s="3"/>
      <c r="P276" s="1"/>
      <c r="Q276" s="4"/>
      <c r="R276" s="1"/>
      <c r="S276" s="1"/>
      <c r="T276" s="5"/>
      <c r="U276" s="5"/>
      <c r="V276" s="5"/>
      <c r="W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1"/>
      <c r="M277" s="1"/>
      <c r="N277" s="1"/>
      <c r="O277" s="3"/>
      <c r="P277" s="1"/>
      <c r="Q277" s="4"/>
      <c r="R277" s="1"/>
      <c r="S277" s="1"/>
      <c r="T277" s="5"/>
      <c r="U277" s="5"/>
      <c r="V277" s="5"/>
      <c r="W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1"/>
      <c r="M278" s="1"/>
      <c r="N278" s="1"/>
      <c r="O278" s="3"/>
      <c r="P278" s="1"/>
      <c r="Q278" s="4"/>
      <c r="R278" s="1"/>
      <c r="S278" s="1"/>
      <c r="T278" s="5"/>
      <c r="U278" s="5"/>
      <c r="V278" s="5"/>
      <c r="W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1"/>
      <c r="M279" s="1"/>
      <c r="N279" s="1"/>
      <c r="O279" s="3"/>
      <c r="P279" s="1"/>
      <c r="Q279" s="4"/>
      <c r="R279" s="1"/>
      <c r="S279" s="1"/>
      <c r="T279" s="5"/>
      <c r="U279" s="5"/>
      <c r="V279" s="5"/>
      <c r="W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1"/>
      <c r="M280" s="1"/>
      <c r="N280" s="1"/>
      <c r="O280" s="3"/>
      <c r="P280" s="1"/>
      <c r="Q280" s="4"/>
      <c r="R280" s="1"/>
      <c r="S280" s="1"/>
      <c r="T280" s="5"/>
      <c r="U280" s="5"/>
      <c r="V280" s="5"/>
      <c r="W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1"/>
      <c r="M281" s="1"/>
      <c r="N281" s="1"/>
      <c r="O281" s="3"/>
      <c r="P281" s="1"/>
      <c r="Q281" s="4"/>
      <c r="R281" s="1"/>
      <c r="S281" s="1"/>
      <c r="T281" s="5"/>
      <c r="U281" s="5"/>
      <c r="V281" s="5"/>
      <c r="W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1"/>
      <c r="M282" s="1"/>
      <c r="N282" s="1"/>
      <c r="O282" s="3"/>
      <c r="P282" s="1"/>
      <c r="Q282" s="4"/>
      <c r="R282" s="1"/>
      <c r="S282" s="1"/>
      <c r="T282" s="5"/>
      <c r="U282" s="5"/>
      <c r="V282" s="5"/>
      <c r="W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1"/>
      <c r="M283" s="1"/>
      <c r="N283" s="1"/>
      <c r="O283" s="3"/>
      <c r="P283" s="1"/>
      <c r="Q283" s="4"/>
      <c r="R283" s="1"/>
      <c r="S283" s="1"/>
      <c r="T283" s="5"/>
      <c r="U283" s="5"/>
      <c r="V283" s="5"/>
      <c r="W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1"/>
      <c r="M284" s="1"/>
      <c r="N284" s="1"/>
      <c r="O284" s="3"/>
      <c r="P284" s="1"/>
      <c r="Q284" s="4"/>
      <c r="R284" s="1"/>
      <c r="S284" s="1"/>
      <c r="T284" s="5"/>
      <c r="U284" s="5"/>
      <c r="V284" s="5"/>
      <c r="W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1"/>
      <c r="M285" s="1"/>
      <c r="N285" s="1"/>
      <c r="O285" s="3"/>
      <c r="P285" s="1"/>
      <c r="Q285" s="4"/>
      <c r="R285" s="1"/>
      <c r="S285" s="1"/>
      <c r="T285" s="5"/>
      <c r="U285" s="5"/>
      <c r="V285" s="5"/>
      <c r="W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1"/>
      <c r="M286" s="1"/>
      <c r="N286" s="1"/>
      <c r="O286" s="3"/>
      <c r="P286" s="1"/>
      <c r="Q286" s="4"/>
      <c r="R286" s="1"/>
      <c r="S286" s="1"/>
      <c r="T286" s="5"/>
      <c r="U286" s="5"/>
      <c r="V286" s="5"/>
      <c r="W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1"/>
      <c r="M287" s="1"/>
      <c r="N287" s="1"/>
      <c r="O287" s="3"/>
      <c r="P287" s="1"/>
      <c r="Q287" s="4"/>
      <c r="R287" s="1"/>
      <c r="S287" s="1"/>
      <c r="T287" s="5"/>
      <c r="U287" s="5"/>
      <c r="V287" s="5"/>
      <c r="W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1"/>
      <c r="M288" s="1"/>
      <c r="N288" s="1"/>
      <c r="O288" s="3"/>
      <c r="P288" s="1"/>
      <c r="Q288" s="4"/>
      <c r="R288" s="1"/>
      <c r="S288" s="1"/>
      <c r="T288" s="5"/>
      <c r="U288" s="5"/>
      <c r="V288" s="5"/>
      <c r="W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1"/>
      <c r="M289" s="1"/>
      <c r="N289" s="1"/>
      <c r="O289" s="3"/>
      <c r="P289" s="1"/>
      <c r="Q289" s="4"/>
      <c r="R289" s="1"/>
      <c r="S289" s="1"/>
      <c r="T289" s="5"/>
      <c r="U289" s="5"/>
      <c r="V289" s="5"/>
      <c r="W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1"/>
      <c r="M290" s="1"/>
      <c r="N290" s="1"/>
      <c r="O290" s="3"/>
      <c r="P290" s="1"/>
      <c r="Q290" s="4"/>
      <c r="R290" s="1"/>
      <c r="S290" s="1"/>
      <c r="T290" s="5"/>
      <c r="U290" s="5"/>
      <c r="V290" s="5"/>
      <c r="W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1"/>
      <c r="M291" s="1"/>
      <c r="N291" s="1"/>
      <c r="O291" s="3"/>
      <c r="P291" s="1"/>
      <c r="Q291" s="4"/>
      <c r="R291" s="1"/>
      <c r="S291" s="1"/>
      <c r="T291" s="5"/>
      <c r="U291" s="5"/>
      <c r="V291" s="5"/>
      <c r="W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1"/>
      <c r="M292" s="1"/>
      <c r="N292" s="1"/>
      <c r="O292" s="3"/>
      <c r="P292" s="1"/>
      <c r="Q292" s="4"/>
      <c r="R292" s="1"/>
      <c r="S292" s="1"/>
      <c r="T292" s="5"/>
      <c r="U292" s="5"/>
      <c r="V292" s="5"/>
      <c r="W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1"/>
      <c r="M293" s="1"/>
      <c r="N293" s="1"/>
      <c r="O293" s="3"/>
      <c r="P293" s="1"/>
      <c r="Q293" s="4"/>
      <c r="R293" s="1"/>
      <c r="S293" s="1"/>
      <c r="T293" s="5"/>
      <c r="U293" s="5"/>
      <c r="V293" s="5"/>
      <c r="W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1"/>
      <c r="M294" s="1"/>
      <c r="N294" s="1"/>
      <c r="O294" s="3"/>
      <c r="P294" s="1"/>
      <c r="Q294" s="4"/>
      <c r="R294" s="1"/>
      <c r="S294" s="1"/>
      <c r="T294" s="5"/>
      <c r="U294" s="5"/>
      <c r="V294" s="5"/>
      <c r="W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2"/>
      <c r="L295" s="1"/>
      <c r="M295" s="1"/>
      <c r="N295" s="1"/>
      <c r="O295" s="3"/>
      <c r="P295" s="1"/>
      <c r="Q295" s="4"/>
      <c r="R295" s="1"/>
      <c r="S295" s="1"/>
      <c r="T295" s="5"/>
      <c r="U295" s="5"/>
      <c r="V295" s="5"/>
      <c r="W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2"/>
      <c r="L296" s="1"/>
      <c r="M296" s="1"/>
      <c r="N296" s="1"/>
      <c r="O296" s="3"/>
      <c r="P296" s="1"/>
      <c r="Q296" s="4"/>
      <c r="R296" s="1"/>
      <c r="S296" s="1"/>
      <c r="T296" s="5"/>
      <c r="U296" s="5"/>
      <c r="V296" s="5"/>
      <c r="W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2"/>
      <c r="L297" s="1"/>
      <c r="M297" s="1"/>
      <c r="N297" s="1"/>
      <c r="O297" s="3"/>
      <c r="P297" s="1"/>
      <c r="Q297" s="4"/>
      <c r="R297" s="1"/>
      <c r="S297" s="1"/>
      <c r="T297" s="5"/>
      <c r="U297" s="5"/>
      <c r="V297" s="5"/>
      <c r="W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2"/>
      <c r="L298" s="1"/>
      <c r="M298" s="1"/>
      <c r="N298" s="1"/>
      <c r="O298" s="3"/>
      <c r="P298" s="1"/>
      <c r="Q298" s="4"/>
      <c r="R298" s="1"/>
      <c r="S298" s="1"/>
      <c r="T298" s="5"/>
      <c r="U298" s="5"/>
      <c r="V298" s="5"/>
      <c r="W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2"/>
      <c r="L299" s="1"/>
      <c r="M299" s="1"/>
      <c r="N299" s="1"/>
      <c r="O299" s="3"/>
      <c r="P299" s="1"/>
      <c r="Q299" s="4"/>
      <c r="R299" s="1"/>
      <c r="S299" s="1"/>
      <c r="T299" s="5"/>
      <c r="U299" s="5"/>
      <c r="V299" s="5"/>
      <c r="W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2"/>
      <c r="L300" s="1"/>
      <c r="M300" s="1"/>
      <c r="N300" s="1"/>
      <c r="O300" s="3"/>
      <c r="P300" s="1"/>
      <c r="Q300" s="4"/>
      <c r="R300" s="1"/>
      <c r="S300" s="1"/>
      <c r="T300" s="5"/>
      <c r="U300" s="5"/>
      <c r="V300" s="5"/>
      <c r="W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2"/>
      <c r="L301" s="1"/>
      <c r="M301" s="1"/>
      <c r="N301" s="1"/>
      <c r="O301" s="3"/>
      <c r="P301" s="1"/>
      <c r="Q301" s="4"/>
      <c r="R301" s="1"/>
      <c r="S301" s="1"/>
      <c r="T301" s="5"/>
      <c r="U301" s="5"/>
      <c r="V301" s="5"/>
      <c r="W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2"/>
      <c r="L302" s="1"/>
      <c r="M302" s="1"/>
      <c r="N302" s="1"/>
      <c r="O302" s="3"/>
      <c r="P302" s="1"/>
      <c r="Q302" s="4"/>
      <c r="R302" s="1"/>
      <c r="S302" s="1"/>
      <c r="T302" s="5"/>
      <c r="U302" s="5"/>
      <c r="V302" s="5"/>
      <c r="W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2"/>
      <c r="L303" s="1"/>
      <c r="M303" s="1"/>
      <c r="N303" s="1"/>
      <c r="O303" s="3"/>
      <c r="P303" s="1"/>
      <c r="Q303" s="4"/>
      <c r="R303" s="1"/>
      <c r="S303" s="1"/>
      <c r="T303" s="5"/>
      <c r="U303" s="5"/>
      <c r="V303" s="5"/>
      <c r="W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2"/>
      <c r="L304" s="1"/>
      <c r="M304" s="1"/>
      <c r="N304" s="1"/>
      <c r="O304" s="3"/>
      <c r="P304" s="1"/>
      <c r="Q304" s="4"/>
      <c r="R304" s="1"/>
      <c r="S304" s="1"/>
      <c r="T304" s="5"/>
      <c r="U304" s="5"/>
      <c r="V304" s="5"/>
      <c r="W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2"/>
      <c r="L305" s="1"/>
      <c r="M305" s="1"/>
      <c r="N305" s="1"/>
      <c r="O305" s="3"/>
      <c r="P305" s="1"/>
      <c r="Q305" s="4"/>
      <c r="R305" s="1"/>
      <c r="S305" s="1"/>
      <c r="T305" s="5"/>
      <c r="U305" s="5"/>
      <c r="V305" s="5"/>
      <c r="W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2"/>
      <c r="L306" s="1"/>
      <c r="M306" s="1"/>
      <c r="N306" s="1"/>
      <c r="O306" s="3"/>
      <c r="P306" s="1"/>
      <c r="Q306" s="4"/>
      <c r="R306" s="1"/>
      <c r="S306" s="1"/>
      <c r="T306" s="5"/>
      <c r="U306" s="5"/>
      <c r="V306" s="5"/>
      <c r="W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2"/>
      <c r="L307" s="1"/>
      <c r="M307" s="1"/>
      <c r="N307" s="1"/>
      <c r="O307" s="3"/>
      <c r="P307" s="1"/>
      <c r="Q307" s="4"/>
      <c r="R307" s="1"/>
      <c r="S307" s="1"/>
      <c r="T307" s="5"/>
      <c r="U307" s="5"/>
      <c r="V307" s="5"/>
      <c r="W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2"/>
      <c r="L308" s="1"/>
      <c r="M308" s="1"/>
      <c r="N308" s="1"/>
      <c r="O308" s="3"/>
      <c r="P308" s="1"/>
      <c r="Q308" s="4"/>
      <c r="R308" s="1"/>
      <c r="S308" s="1"/>
      <c r="T308" s="5"/>
      <c r="U308" s="5"/>
      <c r="V308" s="5"/>
      <c r="W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2"/>
      <c r="L309" s="1"/>
      <c r="M309" s="1"/>
      <c r="N309" s="1"/>
      <c r="O309" s="3"/>
      <c r="P309" s="1"/>
      <c r="Q309" s="4"/>
      <c r="R309" s="1"/>
      <c r="S309" s="1"/>
      <c r="T309" s="5"/>
      <c r="U309" s="5"/>
      <c r="V309" s="5"/>
      <c r="W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2"/>
      <c r="L310" s="1"/>
      <c r="M310" s="1"/>
      <c r="N310" s="1"/>
      <c r="O310" s="3"/>
      <c r="P310" s="1"/>
      <c r="Q310" s="4"/>
      <c r="R310" s="1"/>
      <c r="S310" s="1"/>
      <c r="T310" s="5"/>
      <c r="U310" s="5"/>
      <c r="V310" s="5"/>
      <c r="W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2"/>
      <c r="L311" s="1"/>
      <c r="M311" s="1"/>
      <c r="N311" s="1"/>
      <c r="O311" s="3"/>
      <c r="P311" s="1"/>
      <c r="Q311" s="4"/>
      <c r="R311" s="1"/>
      <c r="S311" s="1"/>
      <c r="T311" s="5"/>
      <c r="U311" s="5"/>
      <c r="V311" s="5"/>
      <c r="W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2"/>
      <c r="L312" s="1"/>
      <c r="M312" s="1"/>
      <c r="N312" s="1"/>
      <c r="O312" s="3"/>
      <c r="P312" s="1"/>
      <c r="Q312" s="4"/>
      <c r="R312" s="1"/>
      <c r="S312" s="1"/>
      <c r="T312" s="5"/>
      <c r="U312" s="5"/>
      <c r="V312" s="5"/>
      <c r="W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2"/>
      <c r="L313" s="1"/>
      <c r="M313" s="1"/>
      <c r="N313" s="1"/>
      <c r="O313" s="3"/>
      <c r="P313" s="1"/>
      <c r="Q313" s="4"/>
      <c r="R313" s="1"/>
      <c r="S313" s="1"/>
      <c r="T313" s="5"/>
      <c r="U313" s="5"/>
      <c r="V313" s="5"/>
      <c r="W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2"/>
      <c r="L314" s="1"/>
      <c r="M314" s="1"/>
      <c r="N314" s="1"/>
      <c r="O314" s="3"/>
      <c r="P314" s="1"/>
      <c r="Q314" s="4"/>
      <c r="R314" s="1"/>
      <c r="S314" s="1"/>
      <c r="T314" s="5"/>
      <c r="U314" s="5"/>
      <c r="V314" s="5"/>
      <c r="W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2"/>
      <c r="L315" s="1"/>
      <c r="M315" s="1"/>
      <c r="N315" s="1"/>
      <c r="O315" s="3"/>
      <c r="P315" s="1"/>
      <c r="Q315" s="4"/>
      <c r="R315" s="1"/>
      <c r="S315" s="1"/>
      <c r="T315" s="5"/>
      <c r="U315" s="5"/>
      <c r="V315" s="5"/>
      <c r="W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2"/>
      <c r="L316" s="1"/>
      <c r="M316" s="1"/>
      <c r="N316" s="1"/>
      <c r="O316" s="3"/>
      <c r="P316" s="1"/>
      <c r="Q316" s="4"/>
      <c r="R316" s="1"/>
      <c r="S316" s="1"/>
      <c r="T316" s="5"/>
      <c r="U316" s="5"/>
      <c r="V316" s="5"/>
      <c r="W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2"/>
      <c r="L317" s="1"/>
      <c r="M317" s="1"/>
      <c r="N317" s="1"/>
      <c r="O317" s="3"/>
      <c r="P317" s="1"/>
      <c r="Q317" s="4"/>
      <c r="R317" s="1"/>
      <c r="S317" s="1"/>
      <c r="T317" s="5"/>
      <c r="U317" s="5"/>
      <c r="V317" s="5"/>
      <c r="W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2"/>
      <c r="L318" s="1"/>
      <c r="M318" s="1"/>
      <c r="N318" s="1"/>
      <c r="O318" s="3"/>
      <c r="P318" s="1"/>
      <c r="Q318" s="4"/>
      <c r="R318" s="1"/>
      <c r="S318" s="1"/>
      <c r="T318" s="5"/>
      <c r="U318" s="5"/>
      <c r="V318" s="5"/>
      <c r="W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2"/>
      <c r="L319" s="1"/>
      <c r="M319" s="1"/>
      <c r="N319" s="1"/>
      <c r="O319" s="3"/>
      <c r="P319" s="1"/>
      <c r="Q319" s="4"/>
      <c r="R319" s="1"/>
      <c r="S319" s="1"/>
      <c r="T319" s="5"/>
      <c r="U319" s="5"/>
      <c r="V319" s="5"/>
      <c r="W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2"/>
      <c r="L320" s="1"/>
      <c r="M320" s="1"/>
      <c r="N320" s="1"/>
      <c r="O320" s="3"/>
      <c r="P320" s="1"/>
      <c r="Q320" s="4"/>
      <c r="R320" s="1"/>
      <c r="S320" s="1"/>
      <c r="T320" s="5"/>
      <c r="U320" s="5"/>
      <c r="V320" s="5"/>
      <c r="W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2"/>
      <c r="L321" s="1"/>
      <c r="M321" s="1"/>
      <c r="N321" s="1"/>
      <c r="O321" s="3"/>
      <c r="P321" s="1"/>
      <c r="Q321" s="4"/>
      <c r="R321" s="1"/>
      <c r="S321" s="1"/>
      <c r="T321" s="5"/>
      <c r="U321" s="5"/>
      <c r="V321" s="5"/>
      <c r="W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2"/>
      <c r="L322" s="1"/>
      <c r="M322" s="1"/>
      <c r="N322" s="1"/>
      <c r="O322" s="3"/>
      <c r="P322" s="1"/>
      <c r="Q322" s="4"/>
      <c r="R322" s="1"/>
      <c r="S322" s="1"/>
      <c r="T322" s="5"/>
      <c r="U322" s="5"/>
      <c r="V322" s="5"/>
      <c r="W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2"/>
      <c r="L323" s="1"/>
      <c r="M323" s="1"/>
      <c r="N323" s="1"/>
      <c r="O323" s="3"/>
      <c r="P323" s="1"/>
      <c r="Q323" s="4"/>
      <c r="R323" s="1"/>
      <c r="S323" s="1"/>
      <c r="T323" s="5"/>
      <c r="U323" s="5"/>
      <c r="V323" s="5"/>
      <c r="W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2"/>
      <c r="L324" s="1"/>
      <c r="M324" s="1"/>
      <c r="N324" s="1"/>
      <c r="O324" s="3"/>
      <c r="P324" s="1"/>
      <c r="Q324" s="4"/>
      <c r="R324" s="1"/>
      <c r="S324" s="1"/>
      <c r="T324" s="5"/>
      <c r="U324" s="5"/>
      <c r="V324" s="5"/>
      <c r="W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2"/>
      <c r="L325" s="1"/>
      <c r="M325" s="1"/>
      <c r="N325" s="1"/>
      <c r="O325" s="3"/>
      <c r="P325" s="1"/>
      <c r="Q325" s="4"/>
      <c r="R325" s="1"/>
      <c r="S325" s="1"/>
      <c r="T325" s="5"/>
      <c r="U325" s="5"/>
      <c r="V325" s="5"/>
      <c r="W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2"/>
      <c r="L326" s="1"/>
      <c r="M326" s="1"/>
      <c r="N326" s="1"/>
      <c r="O326" s="3"/>
      <c r="P326" s="1"/>
      <c r="Q326" s="4"/>
      <c r="R326" s="1"/>
      <c r="S326" s="1"/>
      <c r="T326" s="5"/>
      <c r="U326" s="5"/>
      <c r="V326" s="5"/>
      <c r="W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2"/>
      <c r="L327" s="1"/>
      <c r="M327" s="1"/>
      <c r="N327" s="1"/>
      <c r="O327" s="3"/>
      <c r="P327" s="1"/>
      <c r="Q327" s="4"/>
      <c r="R327" s="1"/>
      <c r="S327" s="1"/>
      <c r="T327" s="5"/>
      <c r="U327" s="5"/>
      <c r="V327" s="5"/>
      <c r="W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2"/>
      <c r="L328" s="1"/>
      <c r="M328" s="1"/>
      <c r="N328" s="1"/>
      <c r="O328" s="3"/>
      <c r="P328" s="1"/>
      <c r="Q328" s="4"/>
      <c r="R328" s="1"/>
      <c r="S328" s="1"/>
      <c r="T328" s="5"/>
      <c r="U328" s="5"/>
      <c r="V328" s="5"/>
      <c r="W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2"/>
      <c r="L329" s="1"/>
      <c r="M329" s="1"/>
      <c r="N329" s="1"/>
      <c r="O329" s="3"/>
      <c r="P329" s="1"/>
      <c r="Q329" s="4"/>
      <c r="R329" s="1"/>
      <c r="S329" s="1"/>
      <c r="T329" s="5"/>
      <c r="U329" s="5"/>
      <c r="V329" s="5"/>
      <c r="W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2"/>
      <c r="L330" s="1"/>
      <c r="M330" s="1"/>
      <c r="N330" s="1"/>
      <c r="O330" s="3"/>
      <c r="P330" s="1"/>
      <c r="Q330" s="4"/>
      <c r="R330" s="1"/>
      <c r="S330" s="1"/>
      <c r="T330" s="5"/>
      <c r="U330" s="5"/>
      <c r="V330" s="5"/>
      <c r="W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2"/>
      <c r="L331" s="1"/>
      <c r="M331" s="1"/>
      <c r="N331" s="1"/>
      <c r="O331" s="3"/>
      <c r="P331" s="1"/>
      <c r="Q331" s="4"/>
      <c r="R331" s="1"/>
      <c r="S331" s="1"/>
      <c r="T331" s="5"/>
      <c r="U331" s="5"/>
      <c r="V331" s="5"/>
      <c r="W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2"/>
      <c r="L332" s="1"/>
      <c r="M332" s="1"/>
      <c r="N332" s="1"/>
      <c r="O332" s="3"/>
      <c r="P332" s="1"/>
      <c r="Q332" s="4"/>
      <c r="R332" s="1"/>
      <c r="S332" s="1"/>
      <c r="T332" s="5"/>
      <c r="U332" s="5"/>
      <c r="V332" s="5"/>
      <c r="W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2"/>
      <c r="L333" s="1"/>
      <c r="M333" s="1"/>
      <c r="N333" s="1"/>
      <c r="O333" s="3"/>
      <c r="P333" s="1"/>
      <c r="Q333" s="4"/>
      <c r="R333" s="1"/>
      <c r="S333" s="1"/>
      <c r="T333" s="5"/>
      <c r="U333" s="5"/>
      <c r="V333" s="5"/>
      <c r="W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2"/>
      <c r="L334" s="1"/>
      <c r="M334" s="1"/>
      <c r="N334" s="1"/>
      <c r="O334" s="3"/>
      <c r="P334" s="1"/>
      <c r="Q334" s="4"/>
      <c r="R334" s="1"/>
      <c r="S334" s="1"/>
      <c r="T334" s="5"/>
      <c r="U334" s="5"/>
      <c r="V334" s="5"/>
      <c r="W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2"/>
      <c r="L335" s="1"/>
      <c r="M335" s="1"/>
      <c r="N335" s="1"/>
      <c r="O335" s="3"/>
      <c r="P335" s="1"/>
      <c r="Q335" s="4"/>
      <c r="R335" s="1"/>
      <c r="S335" s="1"/>
      <c r="T335" s="5"/>
      <c r="U335" s="5"/>
      <c r="V335" s="5"/>
      <c r="W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2"/>
      <c r="L336" s="1"/>
      <c r="M336" s="1"/>
      <c r="N336" s="1"/>
      <c r="O336" s="3"/>
      <c r="P336" s="1"/>
      <c r="Q336" s="4"/>
      <c r="R336" s="1"/>
      <c r="S336" s="1"/>
      <c r="T336" s="5"/>
      <c r="U336" s="5"/>
      <c r="V336" s="5"/>
      <c r="W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2"/>
      <c r="L337" s="1"/>
      <c r="M337" s="1"/>
      <c r="N337" s="1"/>
      <c r="O337" s="3"/>
      <c r="P337" s="1"/>
      <c r="Q337" s="4"/>
      <c r="R337" s="1"/>
      <c r="S337" s="1"/>
      <c r="T337" s="5"/>
      <c r="U337" s="5"/>
      <c r="V337" s="5"/>
      <c r="W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2"/>
      <c r="L338" s="1"/>
      <c r="M338" s="1"/>
      <c r="N338" s="1"/>
      <c r="O338" s="3"/>
      <c r="P338" s="1"/>
      <c r="Q338" s="4"/>
      <c r="R338" s="1"/>
      <c r="S338" s="1"/>
      <c r="T338" s="5"/>
      <c r="U338" s="5"/>
      <c r="V338" s="5"/>
      <c r="W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2"/>
      <c r="L339" s="1"/>
      <c r="M339" s="1"/>
      <c r="N339" s="1"/>
      <c r="O339" s="3"/>
      <c r="P339" s="1"/>
      <c r="Q339" s="4"/>
      <c r="R339" s="1"/>
      <c r="S339" s="1"/>
      <c r="T339" s="5"/>
      <c r="U339" s="5"/>
      <c r="V339" s="5"/>
      <c r="W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2"/>
      <c r="L340" s="1"/>
      <c r="M340" s="1"/>
      <c r="N340" s="1"/>
      <c r="O340" s="3"/>
      <c r="P340" s="1"/>
      <c r="Q340" s="4"/>
      <c r="R340" s="1"/>
      <c r="S340" s="1"/>
      <c r="T340" s="5"/>
      <c r="U340" s="5"/>
      <c r="V340" s="5"/>
      <c r="W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2"/>
      <c r="L341" s="1"/>
      <c r="M341" s="1"/>
      <c r="N341" s="1"/>
      <c r="O341" s="3"/>
      <c r="P341" s="1"/>
      <c r="Q341" s="4"/>
      <c r="R341" s="1"/>
      <c r="S341" s="1"/>
      <c r="T341" s="5"/>
      <c r="U341" s="5"/>
      <c r="V341" s="5"/>
      <c r="W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2"/>
      <c r="L342" s="1"/>
      <c r="M342" s="1"/>
      <c r="N342" s="1"/>
      <c r="O342" s="3"/>
      <c r="P342" s="1"/>
      <c r="Q342" s="4"/>
      <c r="R342" s="1"/>
      <c r="S342" s="1"/>
      <c r="T342" s="5"/>
      <c r="U342" s="5"/>
      <c r="V342" s="5"/>
      <c r="W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2"/>
      <c r="L343" s="1"/>
      <c r="M343" s="1"/>
      <c r="N343" s="1"/>
      <c r="O343" s="3"/>
      <c r="P343" s="1"/>
      <c r="Q343" s="4"/>
      <c r="R343" s="1"/>
      <c r="S343" s="1"/>
      <c r="T343" s="5"/>
      <c r="U343" s="5"/>
      <c r="V343" s="5"/>
      <c r="W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2"/>
      <c r="L344" s="1"/>
      <c r="M344" s="1"/>
      <c r="N344" s="1"/>
      <c r="O344" s="3"/>
      <c r="P344" s="1"/>
      <c r="Q344" s="4"/>
      <c r="R344" s="1"/>
      <c r="S344" s="1"/>
      <c r="T344" s="5"/>
      <c r="U344" s="5"/>
      <c r="V344" s="5"/>
      <c r="W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2"/>
      <c r="L345" s="1"/>
      <c r="M345" s="1"/>
      <c r="N345" s="1"/>
      <c r="O345" s="3"/>
      <c r="P345" s="1"/>
      <c r="Q345" s="4"/>
      <c r="R345" s="1"/>
      <c r="S345" s="1"/>
      <c r="T345" s="5"/>
      <c r="U345" s="5"/>
      <c r="V345" s="5"/>
      <c r="W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2"/>
      <c r="L346" s="1"/>
      <c r="M346" s="1"/>
      <c r="N346" s="1"/>
      <c r="O346" s="3"/>
      <c r="P346" s="1"/>
      <c r="Q346" s="4"/>
      <c r="R346" s="1"/>
      <c r="S346" s="1"/>
      <c r="T346" s="5"/>
      <c r="U346" s="5"/>
      <c r="V346" s="5"/>
      <c r="W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2"/>
      <c r="L347" s="1"/>
      <c r="M347" s="1"/>
      <c r="N347" s="1"/>
      <c r="O347" s="3"/>
      <c r="P347" s="1"/>
      <c r="Q347" s="4"/>
      <c r="R347" s="1"/>
      <c r="S347" s="1"/>
      <c r="T347" s="5"/>
      <c r="U347" s="5"/>
      <c r="V347" s="5"/>
      <c r="W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2"/>
      <c r="L348" s="1"/>
      <c r="M348" s="1"/>
      <c r="N348" s="1"/>
      <c r="O348" s="3"/>
      <c r="P348" s="1"/>
      <c r="Q348" s="4"/>
      <c r="R348" s="1"/>
      <c r="S348" s="1"/>
      <c r="T348" s="5"/>
      <c r="U348" s="5"/>
      <c r="V348" s="5"/>
      <c r="W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2"/>
      <c r="L349" s="1"/>
      <c r="M349" s="1"/>
      <c r="N349" s="1"/>
      <c r="O349" s="3"/>
      <c r="P349" s="1"/>
      <c r="Q349" s="4"/>
      <c r="R349" s="1"/>
      <c r="S349" s="1"/>
      <c r="T349" s="5"/>
      <c r="U349" s="5"/>
      <c r="V349" s="5"/>
      <c r="W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2"/>
      <c r="L350" s="1"/>
      <c r="M350" s="1"/>
      <c r="N350" s="1"/>
      <c r="O350" s="3"/>
      <c r="P350" s="1"/>
      <c r="Q350" s="4"/>
      <c r="R350" s="1"/>
      <c r="S350" s="1"/>
      <c r="T350" s="5"/>
      <c r="U350" s="5"/>
      <c r="V350" s="5"/>
      <c r="W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2"/>
      <c r="L351" s="1"/>
      <c r="M351" s="1"/>
      <c r="N351" s="1"/>
      <c r="O351" s="3"/>
      <c r="P351" s="1"/>
      <c r="Q351" s="4"/>
      <c r="R351" s="1"/>
      <c r="S351" s="1"/>
      <c r="T351" s="5"/>
      <c r="U351" s="5"/>
      <c r="V351" s="5"/>
      <c r="W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2"/>
      <c r="L352" s="1"/>
      <c r="M352" s="1"/>
      <c r="N352" s="1"/>
      <c r="O352" s="3"/>
      <c r="P352" s="1"/>
      <c r="Q352" s="4"/>
      <c r="R352" s="1"/>
      <c r="S352" s="1"/>
      <c r="T352" s="5"/>
      <c r="U352" s="5"/>
      <c r="V352" s="5"/>
      <c r="W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2"/>
      <c r="L353" s="1"/>
      <c r="M353" s="1"/>
      <c r="N353" s="1"/>
      <c r="O353" s="3"/>
      <c r="P353" s="1"/>
      <c r="Q353" s="4"/>
      <c r="R353" s="1"/>
      <c r="S353" s="1"/>
      <c r="T353" s="5"/>
      <c r="U353" s="5"/>
      <c r="V353" s="5"/>
      <c r="W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2"/>
      <c r="L354" s="1"/>
      <c r="M354" s="1"/>
      <c r="N354" s="1"/>
      <c r="O354" s="3"/>
      <c r="P354" s="1"/>
      <c r="Q354" s="4"/>
      <c r="R354" s="1"/>
      <c r="S354" s="1"/>
      <c r="T354" s="5"/>
      <c r="U354" s="5"/>
      <c r="V354" s="5"/>
      <c r="W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2"/>
      <c r="L355" s="1"/>
      <c r="M355" s="1"/>
      <c r="N355" s="1"/>
      <c r="O355" s="3"/>
      <c r="P355" s="1"/>
      <c r="Q355" s="4"/>
      <c r="R355" s="1"/>
      <c r="S355" s="1"/>
      <c r="T355" s="5"/>
      <c r="U355" s="5"/>
      <c r="V355" s="5"/>
      <c r="W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2"/>
      <c r="L356" s="1"/>
      <c r="M356" s="1"/>
      <c r="N356" s="1"/>
      <c r="O356" s="3"/>
      <c r="P356" s="1"/>
      <c r="Q356" s="4"/>
      <c r="R356" s="1"/>
      <c r="S356" s="1"/>
      <c r="T356" s="5"/>
      <c r="U356" s="5"/>
      <c r="V356" s="5"/>
      <c r="W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2"/>
      <c r="L357" s="1"/>
      <c r="M357" s="1"/>
      <c r="N357" s="1"/>
      <c r="O357" s="3"/>
      <c r="P357" s="1"/>
      <c r="Q357" s="4"/>
      <c r="R357" s="1"/>
      <c r="S357" s="1"/>
      <c r="T357" s="5"/>
      <c r="U357" s="5"/>
      <c r="V357" s="5"/>
      <c r="W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2"/>
      <c r="L358" s="1"/>
      <c r="M358" s="1"/>
      <c r="N358" s="1"/>
      <c r="O358" s="3"/>
      <c r="P358" s="1"/>
      <c r="Q358" s="4"/>
      <c r="R358" s="1"/>
      <c r="S358" s="1"/>
      <c r="T358" s="5"/>
      <c r="U358" s="5"/>
      <c r="V358" s="5"/>
      <c r="W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2"/>
      <c r="L359" s="1"/>
      <c r="M359" s="1"/>
      <c r="N359" s="1"/>
      <c r="O359" s="3"/>
      <c r="P359" s="1"/>
      <c r="Q359" s="4"/>
      <c r="R359" s="1"/>
      <c r="S359" s="1"/>
      <c r="T359" s="5"/>
      <c r="U359" s="5"/>
      <c r="V359" s="5"/>
      <c r="W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2"/>
      <c r="L360" s="1"/>
      <c r="M360" s="1"/>
      <c r="N360" s="1"/>
      <c r="O360" s="3"/>
      <c r="P360" s="1"/>
      <c r="Q360" s="4"/>
      <c r="R360" s="1"/>
      <c r="S360" s="1"/>
      <c r="T360" s="5"/>
      <c r="U360" s="5"/>
      <c r="V360" s="5"/>
      <c r="W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2"/>
      <c r="L361" s="1"/>
      <c r="M361" s="1"/>
      <c r="N361" s="1"/>
      <c r="O361" s="3"/>
      <c r="P361" s="1"/>
      <c r="Q361" s="4"/>
      <c r="R361" s="1"/>
      <c r="S361" s="1"/>
      <c r="T361" s="5"/>
      <c r="U361" s="5"/>
      <c r="V361" s="5"/>
      <c r="W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2"/>
      <c r="L362" s="1"/>
      <c r="M362" s="1"/>
      <c r="N362" s="1"/>
      <c r="O362" s="3"/>
      <c r="P362" s="1"/>
      <c r="Q362" s="4"/>
      <c r="R362" s="1"/>
      <c r="S362" s="1"/>
      <c r="T362" s="5"/>
      <c r="U362" s="5"/>
      <c r="V362" s="5"/>
      <c r="W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2"/>
      <c r="L363" s="1"/>
      <c r="M363" s="1"/>
      <c r="N363" s="1"/>
      <c r="O363" s="3"/>
      <c r="P363" s="1"/>
      <c r="Q363" s="4"/>
      <c r="R363" s="1"/>
      <c r="S363" s="1"/>
      <c r="T363" s="5"/>
      <c r="U363" s="5"/>
      <c r="V363" s="5"/>
      <c r="W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2"/>
      <c r="L364" s="1"/>
      <c r="M364" s="1"/>
      <c r="N364" s="1"/>
      <c r="O364" s="3"/>
      <c r="P364" s="1"/>
      <c r="Q364" s="4"/>
      <c r="R364" s="1"/>
      <c r="S364" s="1"/>
      <c r="T364" s="5"/>
      <c r="U364" s="5"/>
      <c r="V364" s="5"/>
      <c r="W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2"/>
      <c r="L365" s="1"/>
      <c r="M365" s="1"/>
      <c r="N365" s="1"/>
      <c r="O365" s="3"/>
      <c r="P365" s="1"/>
      <c r="Q365" s="4"/>
      <c r="R365" s="1"/>
      <c r="S365" s="1"/>
      <c r="T365" s="5"/>
      <c r="U365" s="5"/>
      <c r="V365" s="5"/>
      <c r="W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2"/>
      <c r="L366" s="1"/>
      <c r="M366" s="1"/>
      <c r="N366" s="1"/>
      <c r="O366" s="3"/>
      <c r="P366" s="1"/>
      <c r="Q366" s="4"/>
      <c r="R366" s="1"/>
      <c r="S366" s="1"/>
      <c r="T366" s="5"/>
      <c r="U366" s="5"/>
      <c r="V366" s="5"/>
      <c r="W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2"/>
      <c r="L367" s="1"/>
      <c r="M367" s="1"/>
      <c r="N367" s="1"/>
      <c r="O367" s="3"/>
      <c r="P367" s="1"/>
      <c r="Q367" s="4"/>
      <c r="R367" s="1"/>
      <c r="S367" s="1"/>
      <c r="T367" s="5"/>
      <c r="U367" s="5"/>
      <c r="V367" s="5"/>
      <c r="W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2"/>
      <c r="L368" s="1"/>
      <c r="M368" s="1"/>
      <c r="N368" s="1"/>
      <c r="O368" s="3"/>
      <c r="P368" s="1"/>
      <c r="Q368" s="4"/>
      <c r="R368" s="1"/>
      <c r="S368" s="1"/>
      <c r="T368" s="5"/>
      <c r="U368" s="5"/>
      <c r="V368" s="5"/>
      <c r="W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2"/>
      <c r="L369" s="1"/>
      <c r="M369" s="1"/>
      <c r="N369" s="1"/>
      <c r="O369" s="3"/>
      <c r="P369" s="1"/>
      <c r="Q369" s="4"/>
      <c r="R369" s="1"/>
      <c r="S369" s="1"/>
      <c r="T369" s="5"/>
      <c r="U369" s="5"/>
      <c r="V369" s="5"/>
      <c r="W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2"/>
      <c r="L370" s="1"/>
      <c r="M370" s="1"/>
      <c r="N370" s="1"/>
      <c r="O370" s="3"/>
      <c r="P370" s="1"/>
      <c r="Q370" s="4"/>
      <c r="R370" s="1"/>
      <c r="S370" s="1"/>
      <c r="T370" s="5"/>
      <c r="U370" s="5"/>
      <c r="V370" s="5"/>
      <c r="W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2"/>
      <c r="L371" s="1"/>
      <c r="M371" s="1"/>
      <c r="N371" s="1"/>
      <c r="O371" s="3"/>
      <c r="P371" s="1"/>
      <c r="Q371" s="4"/>
      <c r="R371" s="1"/>
      <c r="S371" s="1"/>
      <c r="T371" s="5"/>
      <c r="U371" s="5"/>
      <c r="V371" s="5"/>
      <c r="W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2"/>
      <c r="L372" s="1"/>
      <c r="M372" s="1"/>
      <c r="N372" s="1"/>
      <c r="O372" s="3"/>
      <c r="P372" s="1"/>
      <c r="Q372" s="4"/>
      <c r="R372" s="1"/>
      <c r="S372" s="1"/>
      <c r="T372" s="5"/>
      <c r="U372" s="5"/>
      <c r="V372" s="5"/>
      <c r="W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2"/>
      <c r="L373" s="1"/>
      <c r="M373" s="1"/>
      <c r="N373" s="1"/>
      <c r="O373" s="3"/>
      <c r="P373" s="1"/>
      <c r="Q373" s="4"/>
      <c r="R373" s="1"/>
      <c r="S373" s="1"/>
      <c r="T373" s="5"/>
      <c r="U373" s="5"/>
      <c r="V373" s="5"/>
      <c r="W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2"/>
      <c r="L374" s="1"/>
      <c r="M374" s="1"/>
      <c r="N374" s="1"/>
      <c r="O374" s="3"/>
      <c r="P374" s="1"/>
      <c r="Q374" s="4"/>
      <c r="R374" s="1"/>
      <c r="S374" s="1"/>
      <c r="T374" s="5"/>
      <c r="U374" s="5"/>
      <c r="V374" s="5"/>
      <c r="W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2"/>
      <c r="L375" s="1"/>
      <c r="M375" s="1"/>
      <c r="N375" s="1"/>
      <c r="O375" s="3"/>
      <c r="P375" s="1"/>
      <c r="Q375" s="4"/>
      <c r="R375" s="1"/>
      <c r="S375" s="1"/>
      <c r="T375" s="5"/>
      <c r="U375" s="5"/>
      <c r="V375" s="5"/>
      <c r="W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2"/>
      <c r="L376" s="1"/>
      <c r="M376" s="1"/>
      <c r="N376" s="1"/>
      <c r="O376" s="3"/>
      <c r="P376" s="1"/>
      <c r="Q376" s="4"/>
      <c r="R376" s="1"/>
      <c r="S376" s="1"/>
      <c r="T376" s="5"/>
      <c r="U376" s="5"/>
      <c r="V376" s="5"/>
      <c r="W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2"/>
      <c r="L377" s="1"/>
      <c r="M377" s="1"/>
      <c r="N377" s="1"/>
      <c r="O377" s="3"/>
      <c r="P377" s="1"/>
      <c r="Q377" s="4"/>
      <c r="R377" s="1"/>
      <c r="S377" s="1"/>
      <c r="T377" s="5"/>
      <c r="U377" s="5"/>
      <c r="V377" s="5"/>
      <c r="W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2"/>
      <c r="L378" s="1"/>
      <c r="M378" s="1"/>
      <c r="N378" s="1"/>
      <c r="O378" s="3"/>
      <c r="P378" s="1"/>
      <c r="Q378" s="4"/>
      <c r="R378" s="1"/>
      <c r="S378" s="1"/>
      <c r="T378" s="5"/>
      <c r="U378" s="5"/>
      <c r="V378" s="5"/>
      <c r="W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2"/>
      <c r="L379" s="1"/>
      <c r="M379" s="1"/>
      <c r="N379" s="1"/>
      <c r="O379" s="3"/>
      <c r="P379" s="1"/>
      <c r="Q379" s="4"/>
      <c r="R379" s="1"/>
      <c r="S379" s="1"/>
      <c r="T379" s="5"/>
      <c r="U379" s="5"/>
      <c r="V379" s="5"/>
      <c r="W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2"/>
      <c r="L380" s="1"/>
      <c r="M380" s="1"/>
      <c r="N380" s="1"/>
      <c r="O380" s="3"/>
      <c r="P380" s="1"/>
      <c r="Q380" s="4"/>
      <c r="R380" s="1"/>
      <c r="S380" s="1"/>
      <c r="T380" s="5"/>
      <c r="U380" s="5"/>
      <c r="V380" s="5"/>
      <c r="W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2"/>
      <c r="L381" s="1"/>
      <c r="M381" s="1"/>
      <c r="N381" s="1"/>
      <c r="O381" s="3"/>
      <c r="P381" s="1"/>
      <c r="Q381" s="4"/>
      <c r="R381" s="1"/>
      <c r="S381" s="1"/>
      <c r="T381" s="5"/>
      <c r="U381" s="5"/>
      <c r="V381" s="5"/>
      <c r="W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2"/>
      <c r="L382" s="1"/>
      <c r="M382" s="1"/>
      <c r="N382" s="1"/>
      <c r="O382" s="3"/>
      <c r="P382" s="1"/>
      <c r="Q382" s="4"/>
      <c r="R382" s="1"/>
      <c r="S382" s="1"/>
      <c r="T382" s="5"/>
      <c r="U382" s="5"/>
      <c r="V382" s="5"/>
      <c r="W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2"/>
      <c r="L383" s="1"/>
      <c r="M383" s="1"/>
      <c r="N383" s="1"/>
      <c r="O383" s="3"/>
      <c r="P383" s="1"/>
      <c r="Q383" s="4"/>
      <c r="R383" s="1"/>
      <c r="S383" s="1"/>
      <c r="T383" s="5"/>
      <c r="U383" s="5"/>
      <c r="V383" s="5"/>
      <c r="W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2"/>
      <c r="L384" s="1"/>
      <c r="M384" s="1"/>
      <c r="N384" s="1"/>
      <c r="O384" s="3"/>
      <c r="P384" s="1"/>
      <c r="Q384" s="4"/>
      <c r="R384" s="1"/>
      <c r="S384" s="1"/>
      <c r="T384" s="5"/>
      <c r="U384" s="5"/>
      <c r="V384" s="5"/>
      <c r="W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2"/>
      <c r="L385" s="1"/>
      <c r="M385" s="1"/>
      <c r="N385" s="1"/>
      <c r="O385" s="3"/>
      <c r="P385" s="1"/>
      <c r="Q385" s="4"/>
      <c r="R385" s="1"/>
      <c r="S385" s="1"/>
      <c r="T385" s="5"/>
      <c r="U385" s="5"/>
      <c r="V385" s="5"/>
      <c r="W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2"/>
      <c r="L386" s="1"/>
      <c r="M386" s="1"/>
      <c r="N386" s="1"/>
      <c r="O386" s="3"/>
      <c r="P386" s="1"/>
      <c r="Q386" s="4"/>
      <c r="R386" s="1"/>
      <c r="S386" s="1"/>
      <c r="T386" s="5"/>
      <c r="U386" s="5"/>
      <c r="V386" s="5"/>
      <c r="W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2"/>
      <c r="L387" s="1"/>
      <c r="M387" s="1"/>
      <c r="N387" s="1"/>
      <c r="O387" s="3"/>
      <c r="P387" s="1"/>
      <c r="Q387" s="4"/>
      <c r="R387" s="1"/>
      <c r="S387" s="1"/>
      <c r="T387" s="5"/>
      <c r="U387" s="5"/>
      <c r="V387" s="5"/>
      <c r="W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2"/>
      <c r="L388" s="1"/>
      <c r="M388" s="1"/>
      <c r="N388" s="1"/>
      <c r="O388" s="3"/>
      <c r="P388" s="1"/>
      <c r="Q388" s="4"/>
      <c r="R388" s="1"/>
      <c r="S388" s="1"/>
      <c r="T388" s="5"/>
      <c r="U388" s="5"/>
      <c r="V388" s="5"/>
      <c r="W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2"/>
      <c r="L389" s="1"/>
      <c r="M389" s="1"/>
      <c r="N389" s="1"/>
      <c r="O389" s="3"/>
      <c r="P389" s="1"/>
      <c r="Q389" s="4"/>
      <c r="R389" s="1"/>
      <c r="S389" s="1"/>
      <c r="T389" s="5"/>
      <c r="U389" s="5"/>
      <c r="V389" s="5"/>
      <c r="W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2"/>
      <c r="L390" s="1"/>
      <c r="M390" s="1"/>
      <c r="N390" s="1"/>
      <c r="O390" s="3"/>
      <c r="P390" s="1"/>
      <c r="Q390" s="4"/>
      <c r="R390" s="1"/>
      <c r="S390" s="1"/>
      <c r="T390" s="5"/>
      <c r="U390" s="5"/>
      <c r="V390" s="5"/>
      <c r="W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2"/>
      <c r="L391" s="1"/>
      <c r="M391" s="1"/>
      <c r="N391" s="1"/>
      <c r="O391" s="3"/>
      <c r="P391" s="1"/>
      <c r="Q391" s="4"/>
      <c r="R391" s="1"/>
      <c r="S391" s="1"/>
      <c r="T391" s="5"/>
      <c r="U391" s="5"/>
      <c r="V391" s="5"/>
      <c r="W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2"/>
      <c r="L392" s="1"/>
      <c r="M392" s="1"/>
      <c r="N392" s="1"/>
      <c r="O392" s="3"/>
      <c r="P392" s="1"/>
      <c r="Q392" s="4"/>
      <c r="R392" s="1"/>
      <c r="S392" s="1"/>
      <c r="T392" s="5"/>
      <c r="U392" s="5"/>
      <c r="V392" s="5"/>
      <c r="W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2"/>
      <c r="L393" s="1"/>
      <c r="M393" s="1"/>
      <c r="N393" s="1"/>
      <c r="O393" s="3"/>
      <c r="P393" s="1"/>
      <c r="Q393" s="4"/>
      <c r="R393" s="1"/>
      <c r="S393" s="1"/>
      <c r="T393" s="5"/>
      <c r="U393" s="5"/>
      <c r="V393" s="5"/>
      <c r="W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2"/>
      <c r="L394" s="1"/>
      <c r="M394" s="1"/>
      <c r="N394" s="1"/>
      <c r="O394" s="3"/>
      <c r="P394" s="1"/>
      <c r="Q394" s="4"/>
      <c r="R394" s="1"/>
      <c r="S394" s="1"/>
      <c r="T394" s="5"/>
      <c r="U394" s="5"/>
      <c r="V394" s="5"/>
      <c r="W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2"/>
      <c r="L395" s="1"/>
      <c r="M395" s="1"/>
      <c r="N395" s="1"/>
      <c r="O395" s="3"/>
      <c r="P395" s="1"/>
      <c r="Q395" s="4"/>
      <c r="R395" s="1"/>
      <c r="S395" s="1"/>
      <c r="T395" s="5"/>
      <c r="U395" s="5"/>
      <c r="V395" s="5"/>
      <c r="W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2"/>
      <c r="L396" s="1"/>
      <c r="M396" s="1"/>
      <c r="N396" s="1"/>
      <c r="O396" s="3"/>
      <c r="P396" s="1"/>
      <c r="Q396" s="4"/>
      <c r="R396" s="1"/>
      <c r="S396" s="1"/>
      <c r="T396" s="5"/>
      <c r="U396" s="5"/>
      <c r="V396" s="5"/>
      <c r="W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2"/>
      <c r="L397" s="1"/>
      <c r="M397" s="1"/>
      <c r="N397" s="1"/>
      <c r="O397" s="3"/>
      <c r="P397" s="1"/>
      <c r="Q397" s="4"/>
      <c r="R397" s="1"/>
      <c r="S397" s="1"/>
      <c r="T397" s="5"/>
      <c r="U397" s="5"/>
      <c r="V397" s="5"/>
      <c r="W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2"/>
      <c r="L398" s="1"/>
      <c r="M398" s="1"/>
      <c r="N398" s="1"/>
      <c r="O398" s="3"/>
      <c r="P398" s="1"/>
      <c r="Q398" s="4"/>
      <c r="R398" s="1"/>
      <c r="S398" s="1"/>
      <c r="T398" s="5"/>
      <c r="U398" s="5"/>
      <c r="V398" s="5"/>
      <c r="W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2"/>
      <c r="L399" s="1"/>
      <c r="M399" s="1"/>
      <c r="N399" s="1"/>
      <c r="O399" s="3"/>
      <c r="P399" s="1"/>
      <c r="Q399" s="4"/>
      <c r="R399" s="1"/>
      <c r="S399" s="1"/>
      <c r="T399" s="5"/>
      <c r="U399" s="5"/>
      <c r="V399" s="5"/>
      <c r="W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2"/>
      <c r="L400" s="1"/>
      <c r="M400" s="1"/>
      <c r="N400" s="1"/>
      <c r="O400" s="3"/>
      <c r="P400" s="1"/>
      <c r="Q400" s="4"/>
      <c r="R400" s="1"/>
      <c r="S400" s="1"/>
      <c r="T400" s="5"/>
      <c r="U400" s="5"/>
      <c r="V400" s="5"/>
      <c r="W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2"/>
      <c r="L401" s="1"/>
      <c r="M401" s="1"/>
      <c r="N401" s="1"/>
      <c r="O401" s="3"/>
      <c r="P401" s="1"/>
      <c r="Q401" s="4"/>
      <c r="R401" s="1"/>
      <c r="S401" s="1"/>
      <c r="T401" s="5"/>
      <c r="U401" s="5"/>
      <c r="V401" s="5"/>
      <c r="W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2"/>
      <c r="L402" s="1"/>
      <c r="M402" s="1"/>
      <c r="N402" s="1"/>
      <c r="O402" s="3"/>
      <c r="P402" s="1"/>
      <c r="Q402" s="4"/>
      <c r="R402" s="1"/>
      <c r="S402" s="1"/>
      <c r="T402" s="5"/>
      <c r="U402" s="5"/>
      <c r="V402" s="5"/>
      <c r="W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2"/>
      <c r="L403" s="1"/>
      <c r="M403" s="1"/>
      <c r="N403" s="1"/>
      <c r="O403" s="3"/>
      <c r="P403" s="1"/>
      <c r="Q403" s="4"/>
      <c r="R403" s="1"/>
      <c r="S403" s="1"/>
      <c r="T403" s="5"/>
      <c r="U403" s="5"/>
      <c r="V403" s="5"/>
      <c r="W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2"/>
      <c r="L404" s="1"/>
      <c r="M404" s="1"/>
      <c r="N404" s="1"/>
      <c r="O404" s="3"/>
      <c r="P404" s="1"/>
      <c r="Q404" s="4"/>
      <c r="R404" s="1"/>
      <c r="S404" s="1"/>
      <c r="T404" s="5"/>
      <c r="U404" s="5"/>
      <c r="V404" s="5"/>
      <c r="W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2"/>
      <c r="L405" s="1"/>
      <c r="M405" s="1"/>
      <c r="N405" s="1"/>
      <c r="O405" s="3"/>
      <c r="P405" s="1"/>
      <c r="Q405" s="4"/>
      <c r="R405" s="1"/>
      <c r="S405" s="1"/>
      <c r="T405" s="5"/>
      <c r="U405" s="5"/>
      <c r="V405" s="5"/>
      <c r="W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2"/>
      <c r="L406" s="1"/>
      <c r="M406" s="1"/>
      <c r="N406" s="1"/>
      <c r="O406" s="3"/>
      <c r="P406" s="1"/>
      <c r="Q406" s="4"/>
      <c r="R406" s="1"/>
      <c r="S406" s="1"/>
      <c r="T406" s="5"/>
      <c r="U406" s="5"/>
      <c r="V406" s="5"/>
      <c r="W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2"/>
      <c r="L407" s="1"/>
      <c r="M407" s="1"/>
      <c r="N407" s="1"/>
      <c r="O407" s="3"/>
      <c r="P407" s="1"/>
      <c r="Q407" s="4"/>
      <c r="R407" s="1"/>
      <c r="S407" s="1"/>
      <c r="T407" s="5"/>
      <c r="U407" s="5"/>
      <c r="V407" s="5"/>
      <c r="W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2"/>
      <c r="L408" s="1"/>
      <c r="M408" s="1"/>
      <c r="N408" s="1"/>
      <c r="O408" s="3"/>
      <c r="P408" s="1"/>
      <c r="Q408" s="4"/>
      <c r="R408" s="1"/>
      <c r="S408" s="1"/>
      <c r="T408" s="5"/>
      <c r="U408" s="5"/>
      <c r="V408" s="5"/>
      <c r="W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2"/>
      <c r="L409" s="1"/>
      <c r="M409" s="1"/>
      <c r="N409" s="1"/>
      <c r="O409" s="3"/>
      <c r="P409" s="1"/>
      <c r="Q409" s="4"/>
      <c r="R409" s="1"/>
      <c r="S409" s="1"/>
      <c r="T409" s="5"/>
      <c r="U409" s="5"/>
      <c r="V409" s="5"/>
      <c r="W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2"/>
      <c r="L410" s="1"/>
      <c r="M410" s="1"/>
      <c r="N410" s="1"/>
      <c r="O410" s="3"/>
      <c r="P410" s="1"/>
      <c r="Q410" s="4"/>
      <c r="R410" s="1"/>
      <c r="S410" s="1"/>
      <c r="T410" s="5"/>
      <c r="U410" s="5"/>
      <c r="V410" s="5"/>
      <c r="W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2"/>
      <c r="L411" s="1"/>
      <c r="M411" s="1"/>
      <c r="N411" s="1"/>
      <c r="O411" s="3"/>
      <c r="P411" s="1"/>
      <c r="Q411" s="4"/>
      <c r="R411" s="1"/>
      <c r="S411" s="1"/>
      <c r="T411" s="5"/>
      <c r="U411" s="5"/>
      <c r="V411" s="5"/>
      <c r="W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2"/>
      <c r="L412" s="1"/>
      <c r="M412" s="1"/>
      <c r="N412" s="1"/>
      <c r="O412" s="3"/>
      <c r="P412" s="1"/>
      <c r="Q412" s="4"/>
      <c r="R412" s="1"/>
      <c r="S412" s="1"/>
      <c r="T412" s="5"/>
      <c r="U412" s="5"/>
      <c r="V412" s="5"/>
      <c r="W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2"/>
      <c r="L413" s="1"/>
      <c r="M413" s="1"/>
      <c r="N413" s="1"/>
      <c r="O413" s="3"/>
      <c r="P413" s="1"/>
      <c r="Q413" s="4"/>
      <c r="R413" s="1"/>
      <c r="S413" s="1"/>
      <c r="T413" s="5"/>
      <c r="U413" s="5"/>
      <c r="V413" s="5"/>
      <c r="W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2"/>
      <c r="L414" s="1"/>
      <c r="M414" s="1"/>
      <c r="N414" s="1"/>
      <c r="O414" s="3"/>
      <c r="P414" s="1"/>
      <c r="Q414" s="4"/>
      <c r="R414" s="1"/>
      <c r="S414" s="1"/>
      <c r="T414" s="5"/>
      <c r="U414" s="5"/>
      <c r="V414" s="5"/>
      <c r="W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2"/>
      <c r="L415" s="1"/>
      <c r="M415" s="1"/>
      <c r="N415" s="1"/>
      <c r="O415" s="3"/>
      <c r="P415" s="1"/>
      <c r="Q415" s="4"/>
      <c r="R415" s="1"/>
      <c r="S415" s="1"/>
      <c r="T415" s="5"/>
      <c r="U415" s="5"/>
      <c r="V415" s="5"/>
      <c r="W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2"/>
      <c r="L416" s="1"/>
      <c r="M416" s="1"/>
      <c r="N416" s="1"/>
      <c r="O416" s="3"/>
      <c r="P416" s="1"/>
      <c r="Q416" s="4"/>
      <c r="R416" s="1"/>
      <c r="S416" s="1"/>
      <c r="T416" s="5"/>
      <c r="U416" s="5"/>
      <c r="V416" s="5"/>
      <c r="W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2"/>
      <c r="L417" s="1"/>
      <c r="M417" s="1"/>
      <c r="N417" s="1"/>
      <c r="O417" s="3"/>
      <c r="P417" s="1"/>
      <c r="Q417" s="4"/>
      <c r="R417" s="1"/>
      <c r="S417" s="1"/>
      <c r="T417" s="5"/>
      <c r="U417" s="5"/>
      <c r="V417" s="5"/>
      <c r="W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2"/>
      <c r="L418" s="1"/>
      <c r="M418" s="1"/>
      <c r="N418" s="1"/>
      <c r="O418" s="3"/>
      <c r="P418" s="1"/>
      <c r="Q418" s="4"/>
      <c r="R418" s="1"/>
      <c r="S418" s="1"/>
      <c r="T418" s="5"/>
      <c r="U418" s="5"/>
      <c r="V418" s="5"/>
      <c r="W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2"/>
      <c r="L419" s="1"/>
      <c r="M419" s="1"/>
      <c r="N419" s="1"/>
      <c r="O419" s="3"/>
      <c r="P419" s="1"/>
      <c r="Q419" s="4"/>
      <c r="R419" s="1"/>
      <c r="S419" s="1"/>
      <c r="T419" s="5"/>
      <c r="U419" s="5"/>
      <c r="V419" s="5"/>
      <c r="W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2"/>
      <c r="L420" s="1"/>
      <c r="M420" s="1"/>
      <c r="N420" s="1"/>
      <c r="O420" s="3"/>
      <c r="P420" s="1"/>
      <c r="Q420" s="4"/>
      <c r="R420" s="1"/>
      <c r="S420" s="1"/>
      <c r="T420" s="5"/>
      <c r="U420" s="5"/>
      <c r="V420" s="5"/>
      <c r="W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2"/>
      <c r="L421" s="1"/>
      <c r="M421" s="1"/>
      <c r="N421" s="1"/>
      <c r="O421" s="3"/>
      <c r="P421" s="1"/>
      <c r="Q421" s="4"/>
      <c r="R421" s="1"/>
      <c r="S421" s="1"/>
      <c r="T421" s="5"/>
      <c r="U421" s="5"/>
      <c r="V421" s="5"/>
      <c r="W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2"/>
      <c r="L422" s="1"/>
      <c r="M422" s="1"/>
      <c r="N422" s="1"/>
      <c r="O422" s="3"/>
      <c r="P422" s="1"/>
      <c r="Q422" s="4"/>
      <c r="R422" s="1"/>
      <c r="S422" s="1"/>
      <c r="T422" s="5"/>
      <c r="U422" s="5"/>
      <c r="V422" s="5"/>
      <c r="W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2"/>
      <c r="L423" s="1"/>
      <c r="M423" s="1"/>
      <c r="N423" s="1"/>
      <c r="O423" s="3"/>
      <c r="P423" s="1"/>
      <c r="Q423" s="4"/>
      <c r="R423" s="1"/>
      <c r="S423" s="1"/>
      <c r="T423" s="5"/>
      <c r="U423" s="5"/>
      <c r="V423" s="5"/>
      <c r="W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2"/>
      <c r="L424" s="1"/>
      <c r="M424" s="1"/>
      <c r="N424" s="1"/>
      <c r="O424" s="3"/>
      <c r="P424" s="1"/>
      <c r="Q424" s="4"/>
      <c r="R424" s="1"/>
      <c r="S424" s="1"/>
      <c r="T424" s="5"/>
      <c r="U424" s="5"/>
      <c r="V424" s="5"/>
      <c r="W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2"/>
      <c r="L425" s="1"/>
      <c r="M425" s="1"/>
      <c r="N425" s="1"/>
      <c r="O425" s="3"/>
      <c r="P425" s="1"/>
      <c r="Q425" s="4"/>
      <c r="R425" s="1"/>
      <c r="S425" s="1"/>
      <c r="T425" s="5"/>
      <c r="U425" s="5"/>
      <c r="V425" s="5"/>
      <c r="W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2"/>
      <c r="L426" s="1"/>
      <c r="M426" s="1"/>
      <c r="N426" s="1"/>
      <c r="O426" s="3"/>
      <c r="P426" s="1"/>
      <c r="Q426" s="4"/>
      <c r="R426" s="1"/>
      <c r="S426" s="1"/>
      <c r="T426" s="5"/>
      <c r="U426" s="5"/>
      <c r="V426" s="5"/>
      <c r="W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2"/>
      <c r="L427" s="1"/>
      <c r="M427" s="1"/>
      <c r="N427" s="1"/>
      <c r="O427" s="3"/>
      <c r="P427" s="1"/>
      <c r="Q427" s="4"/>
      <c r="R427" s="1"/>
      <c r="S427" s="1"/>
      <c r="T427" s="5"/>
      <c r="U427" s="5"/>
      <c r="V427" s="5"/>
      <c r="W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2"/>
      <c r="L428" s="1"/>
      <c r="M428" s="1"/>
      <c r="N428" s="1"/>
      <c r="O428" s="3"/>
      <c r="P428" s="1"/>
      <c r="Q428" s="4"/>
      <c r="R428" s="1"/>
      <c r="S428" s="1"/>
      <c r="T428" s="5"/>
      <c r="U428" s="5"/>
      <c r="V428" s="5"/>
      <c r="W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2"/>
      <c r="L429" s="1"/>
      <c r="M429" s="1"/>
      <c r="N429" s="1"/>
      <c r="O429" s="3"/>
      <c r="P429" s="1"/>
      <c r="Q429" s="4"/>
      <c r="R429" s="1"/>
      <c r="S429" s="1"/>
      <c r="T429" s="5"/>
      <c r="U429" s="5"/>
      <c r="V429" s="5"/>
      <c r="W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2"/>
      <c r="L430" s="1"/>
      <c r="M430" s="1"/>
      <c r="N430" s="1"/>
      <c r="O430" s="3"/>
      <c r="P430" s="1"/>
      <c r="Q430" s="4"/>
      <c r="R430" s="1"/>
      <c r="S430" s="1"/>
      <c r="T430" s="5"/>
      <c r="U430" s="5"/>
      <c r="V430" s="5"/>
      <c r="W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2"/>
      <c r="L431" s="1"/>
      <c r="M431" s="1"/>
      <c r="N431" s="1"/>
      <c r="O431" s="3"/>
      <c r="P431" s="1"/>
      <c r="Q431" s="4"/>
      <c r="R431" s="1"/>
      <c r="S431" s="1"/>
      <c r="T431" s="5"/>
      <c r="U431" s="5"/>
      <c r="V431" s="5"/>
      <c r="W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2"/>
      <c r="L432" s="1"/>
      <c r="M432" s="1"/>
      <c r="N432" s="1"/>
      <c r="O432" s="3"/>
      <c r="P432" s="1"/>
      <c r="Q432" s="4"/>
      <c r="R432" s="1"/>
      <c r="S432" s="1"/>
      <c r="T432" s="5"/>
      <c r="U432" s="5"/>
      <c r="V432" s="5"/>
      <c r="W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2"/>
      <c r="L433" s="1"/>
      <c r="M433" s="1"/>
      <c r="N433" s="1"/>
      <c r="O433" s="3"/>
      <c r="P433" s="1"/>
      <c r="Q433" s="4"/>
      <c r="R433" s="1"/>
      <c r="S433" s="1"/>
      <c r="T433" s="5"/>
      <c r="U433" s="5"/>
      <c r="V433" s="5"/>
      <c r="W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2"/>
      <c r="L434" s="1"/>
      <c r="M434" s="1"/>
      <c r="N434" s="1"/>
      <c r="O434" s="3"/>
      <c r="P434" s="1"/>
      <c r="Q434" s="4"/>
      <c r="R434" s="1"/>
      <c r="S434" s="1"/>
      <c r="T434" s="5"/>
      <c r="U434" s="5"/>
      <c r="V434" s="5"/>
      <c r="W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2"/>
      <c r="L435" s="1"/>
      <c r="M435" s="1"/>
      <c r="N435" s="1"/>
      <c r="O435" s="3"/>
      <c r="P435" s="1"/>
      <c r="Q435" s="4"/>
      <c r="R435" s="1"/>
      <c r="S435" s="1"/>
      <c r="T435" s="5"/>
      <c r="U435" s="5"/>
      <c r="V435" s="5"/>
      <c r="W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2"/>
      <c r="L436" s="1"/>
      <c r="M436" s="1"/>
      <c r="N436" s="1"/>
      <c r="O436" s="3"/>
      <c r="P436" s="1"/>
      <c r="Q436" s="4"/>
      <c r="R436" s="1"/>
      <c r="S436" s="1"/>
      <c r="T436" s="5"/>
      <c r="U436" s="5"/>
      <c r="V436" s="5"/>
      <c r="W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2"/>
      <c r="L437" s="1"/>
      <c r="M437" s="1"/>
      <c r="N437" s="1"/>
      <c r="O437" s="3"/>
      <c r="P437" s="1"/>
      <c r="Q437" s="4"/>
      <c r="R437" s="1"/>
      <c r="S437" s="1"/>
      <c r="T437" s="5"/>
      <c r="U437" s="5"/>
      <c r="V437" s="5"/>
      <c r="W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2"/>
      <c r="L438" s="1"/>
      <c r="M438" s="1"/>
      <c r="N438" s="1"/>
      <c r="O438" s="3"/>
      <c r="P438" s="1"/>
      <c r="Q438" s="4"/>
      <c r="R438" s="1"/>
      <c r="S438" s="1"/>
      <c r="T438" s="5"/>
      <c r="U438" s="5"/>
      <c r="V438" s="5"/>
      <c r="W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2"/>
      <c r="L439" s="1"/>
      <c r="M439" s="1"/>
      <c r="N439" s="1"/>
      <c r="O439" s="3"/>
      <c r="P439" s="1"/>
      <c r="Q439" s="4"/>
      <c r="R439" s="1"/>
      <c r="S439" s="1"/>
      <c r="T439" s="5"/>
      <c r="U439" s="5"/>
      <c r="V439" s="5"/>
      <c r="W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2"/>
      <c r="L440" s="1"/>
      <c r="M440" s="1"/>
      <c r="N440" s="1"/>
      <c r="O440" s="3"/>
      <c r="P440" s="1"/>
      <c r="Q440" s="4"/>
      <c r="R440" s="1"/>
      <c r="S440" s="1"/>
      <c r="T440" s="5"/>
      <c r="U440" s="5"/>
      <c r="V440" s="5"/>
      <c r="W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2"/>
      <c r="L441" s="1"/>
      <c r="M441" s="1"/>
      <c r="N441" s="1"/>
      <c r="O441" s="3"/>
      <c r="P441" s="1"/>
      <c r="Q441" s="4"/>
      <c r="R441" s="1"/>
      <c r="S441" s="1"/>
      <c r="T441" s="5"/>
      <c r="U441" s="5"/>
      <c r="V441" s="5"/>
      <c r="W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2"/>
      <c r="L442" s="1"/>
      <c r="M442" s="1"/>
      <c r="N442" s="1"/>
      <c r="O442" s="3"/>
      <c r="P442" s="1"/>
      <c r="Q442" s="4"/>
      <c r="R442" s="1"/>
      <c r="S442" s="1"/>
      <c r="T442" s="5"/>
      <c r="U442" s="5"/>
      <c r="V442" s="5"/>
      <c r="W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2"/>
      <c r="L443" s="1"/>
      <c r="M443" s="1"/>
      <c r="N443" s="1"/>
      <c r="O443" s="3"/>
      <c r="P443" s="1"/>
      <c r="Q443" s="4"/>
      <c r="R443" s="1"/>
      <c r="S443" s="1"/>
      <c r="T443" s="5"/>
      <c r="U443" s="5"/>
      <c r="V443" s="5"/>
      <c r="W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2"/>
      <c r="L444" s="1"/>
      <c r="M444" s="1"/>
      <c r="N444" s="1"/>
      <c r="O444" s="3"/>
      <c r="P444" s="1"/>
      <c r="Q444" s="4"/>
      <c r="R444" s="1"/>
      <c r="S444" s="1"/>
      <c r="T444" s="5"/>
      <c r="U444" s="5"/>
      <c r="V444" s="5"/>
      <c r="W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2"/>
      <c r="L445" s="1"/>
      <c r="M445" s="1"/>
      <c r="N445" s="1"/>
      <c r="O445" s="3"/>
      <c r="P445" s="1"/>
      <c r="Q445" s="4"/>
      <c r="R445" s="1"/>
      <c r="S445" s="1"/>
      <c r="T445" s="5"/>
      <c r="U445" s="5"/>
      <c r="V445" s="5"/>
      <c r="W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2"/>
      <c r="L446" s="1"/>
      <c r="M446" s="1"/>
      <c r="N446" s="1"/>
      <c r="O446" s="3"/>
      <c r="P446" s="1"/>
      <c r="Q446" s="4"/>
      <c r="R446" s="1"/>
      <c r="S446" s="1"/>
      <c r="T446" s="5"/>
      <c r="U446" s="5"/>
      <c r="V446" s="5"/>
      <c r="W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2"/>
      <c r="L447" s="1"/>
      <c r="M447" s="1"/>
      <c r="N447" s="1"/>
      <c r="O447" s="3"/>
      <c r="P447" s="1"/>
      <c r="Q447" s="4"/>
      <c r="R447" s="1"/>
      <c r="S447" s="1"/>
      <c r="T447" s="5"/>
      <c r="U447" s="5"/>
      <c r="V447" s="5"/>
      <c r="W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2"/>
      <c r="L448" s="1"/>
      <c r="M448" s="1"/>
      <c r="N448" s="1"/>
      <c r="O448" s="3"/>
      <c r="P448" s="1"/>
      <c r="Q448" s="4"/>
      <c r="R448" s="1"/>
      <c r="S448" s="1"/>
      <c r="T448" s="5"/>
      <c r="U448" s="5"/>
      <c r="V448" s="5"/>
      <c r="W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2"/>
      <c r="L449" s="1"/>
      <c r="M449" s="1"/>
      <c r="N449" s="1"/>
      <c r="O449" s="3"/>
      <c r="P449" s="1"/>
      <c r="Q449" s="4"/>
      <c r="R449" s="1"/>
      <c r="S449" s="1"/>
      <c r="T449" s="5"/>
      <c r="U449" s="5"/>
      <c r="V449" s="5"/>
      <c r="W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2"/>
      <c r="L450" s="1"/>
      <c r="M450" s="1"/>
      <c r="N450" s="1"/>
      <c r="O450" s="3"/>
      <c r="P450" s="1"/>
      <c r="Q450" s="4"/>
      <c r="R450" s="1"/>
      <c r="S450" s="1"/>
      <c r="T450" s="5"/>
      <c r="U450" s="5"/>
      <c r="V450" s="5"/>
      <c r="W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2"/>
      <c r="L451" s="1"/>
      <c r="M451" s="1"/>
      <c r="N451" s="1"/>
      <c r="O451" s="3"/>
      <c r="P451" s="1"/>
      <c r="Q451" s="4"/>
      <c r="R451" s="1"/>
      <c r="S451" s="1"/>
      <c r="T451" s="5"/>
      <c r="U451" s="5"/>
      <c r="V451" s="5"/>
      <c r="W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2"/>
      <c r="L452" s="1"/>
      <c r="M452" s="1"/>
      <c r="N452" s="1"/>
      <c r="O452" s="3"/>
      <c r="P452" s="1"/>
      <c r="Q452" s="4"/>
      <c r="R452" s="1"/>
      <c r="S452" s="1"/>
      <c r="T452" s="5"/>
      <c r="U452" s="5"/>
      <c r="V452" s="5"/>
      <c r="W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2"/>
      <c r="L453" s="1"/>
      <c r="M453" s="1"/>
      <c r="N453" s="1"/>
      <c r="O453" s="3"/>
      <c r="P453" s="1"/>
      <c r="Q453" s="4"/>
      <c r="R453" s="1"/>
      <c r="S453" s="1"/>
      <c r="T453" s="5"/>
      <c r="U453" s="5"/>
      <c r="V453" s="5"/>
      <c r="W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2"/>
      <c r="L454" s="1"/>
      <c r="M454" s="1"/>
      <c r="N454" s="1"/>
      <c r="O454" s="3"/>
      <c r="P454" s="1"/>
      <c r="Q454" s="4"/>
      <c r="R454" s="1"/>
      <c r="S454" s="1"/>
      <c r="T454" s="5"/>
      <c r="U454" s="5"/>
      <c r="V454" s="5"/>
      <c r="W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2"/>
      <c r="L455" s="1"/>
      <c r="M455" s="1"/>
      <c r="N455" s="1"/>
      <c r="O455" s="3"/>
      <c r="P455" s="1"/>
      <c r="Q455" s="4"/>
      <c r="R455" s="1"/>
      <c r="S455" s="1"/>
      <c r="T455" s="5"/>
      <c r="U455" s="5"/>
      <c r="V455" s="5"/>
      <c r="W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2"/>
      <c r="L456" s="1"/>
      <c r="M456" s="1"/>
      <c r="N456" s="1"/>
      <c r="O456" s="3"/>
      <c r="P456" s="1"/>
      <c r="Q456" s="4"/>
      <c r="R456" s="1"/>
      <c r="S456" s="1"/>
      <c r="T456" s="5"/>
      <c r="U456" s="5"/>
      <c r="V456" s="5"/>
      <c r="W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2"/>
      <c r="L457" s="1"/>
      <c r="M457" s="1"/>
      <c r="N457" s="1"/>
      <c r="O457" s="3"/>
      <c r="P457" s="1"/>
      <c r="Q457" s="4"/>
      <c r="R457" s="1"/>
      <c r="S457" s="1"/>
      <c r="T457" s="5"/>
      <c r="U457" s="5"/>
      <c r="V457" s="5"/>
      <c r="W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2"/>
      <c r="L458" s="1"/>
      <c r="M458" s="1"/>
      <c r="N458" s="1"/>
      <c r="O458" s="3"/>
      <c r="P458" s="1"/>
      <c r="Q458" s="4"/>
      <c r="R458" s="1"/>
      <c r="S458" s="1"/>
      <c r="T458" s="5"/>
      <c r="U458" s="5"/>
      <c r="V458" s="5"/>
      <c r="W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2"/>
      <c r="L459" s="1"/>
      <c r="M459" s="1"/>
      <c r="N459" s="1"/>
      <c r="O459" s="3"/>
      <c r="P459" s="1"/>
      <c r="Q459" s="4"/>
      <c r="R459" s="1"/>
      <c r="S459" s="1"/>
      <c r="T459" s="5"/>
      <c r="U459" s="5"/>
      <c r="V459" s="5"/>
      <c r="W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2"/>
      <c r="L460" s="1"/>
      <c r="M460" s="1"/>
      <c r="N460" s="1"/>
      <c r="O460" s="3"/>
      <c r="P460" s="1"/>
      <c r="Q460" s="4"/>
      <c r="R460" s="1"/>
      <c r="S460" s="1"/>
      <c r="T460" s="5"/>
      <c r="U460" s="5"/>
      <c r="V460" s="5"/>
      <c r="W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2"/>
      <c r="L461" s="1"/>
      <c r="M461" s="1"/>
      <c r="N461" s="1"/>
      <c r="O461" s="3"/>
      <c r="P461" s="1"/>
      <c r="Q461" s="4"/>
      <c r="R461" s="1"/>
      <c r="S461" s="1"/>
      <c r="T461" s="5"/>
      <c r="U461" s="5"/>
      <c r="V461" s="5"/>
      <c r="W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2"/>
      <c r="L462" s="1"/>
      <c r="M462" s="1"/>
      <c r="N462" s="1"/>
      <c r="O462" s="3"/>
      <c r="P462" s="1"/>
      <c r="Q462" s="4"/>
      <c r="R462" s="1"/>
      <c r="S462" s="1"/>
      <c r="T462" s="5"/>
      <c r="U462" s="5"/>
      <c r="V462" s="5"/>
      <c r="W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2"/>
      <c r="L463" s="1"/>
      <c r="M463" s="1"/>
      <c r="N463" s="1"/>
      <c r="O463" s="3"/>
      <c r="P463" s="1"/>
      <c r="Q463" s="4"/>
      <c r="R463" s="1"/>
      <c r="S463" s="1"/>
      <c r="T463" s="5"/>
      <c r="U463" s="5"/>
      <c r="V463" s="5"/>
      <c r="W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2"/>
      <c r="L464" s="1"/>
      <c r="M464" s="1"/>
      <c r="N464" s="1"/>
      <c r="O464" s="3"/>
      <c r="P464" s="1"/>
      <c r="Q464" s="4"/>
      <c r="R464" s="1"/>
      <c r="S464" s="1"/>
      <c r="T464" s="5"/>
      <c r="U464" s="5"/>
      <c r="V464" s="5"/>
      <c r="W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2"/>
      <c r="L465" s="1"/>
      <c r="M465" s="1"/>
      <c r="N465" s="1"/>
      <c r="O465" s="3"/>
      <c r="P465" s="1"/>
      <c r="Q465" s="4"/>
      <c r="R465" s="1"/>
      <c r="S465" s="1"/>
      <c r="T465" s="5"/>
      <c r="U465" s="5"/>
      <c r="V465" s="5"/>
      <c r="W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2"/>
      <c r="L466" s="1"/>
      <c r="M466" s="1"/>
      <c r="N466" s="1"/>
      <c r="O466" s="3"/>
      <c r="P466" s="1"/>
      <c r="Q466" s="4"/>
      <c r="R466" s="1"/>
      <c r="S466" s="1"/>
      <c r="T466" s="5"/>
      <c r="U466" s="5"/>
      <c r="V466" s="5"/>
      <c r="W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2"/>
      <c r="L467" s="1"/>
      <c r="M467" s="1"/>
      <c r="N467" s="1"/>
      <c r="O467" s="3"/>
      <c r="P467" s="1"/>
      <c r="Q467" s="4"/>
      <c r="R467" s="1"/>
      <c r="S467" s="1"/>
      <c r="T467" s="5"/>
      <c r="U467" s="5"/>
      <c r="V467" s="5"/>
      <c r="W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2"/>
      <c r="L468" s="1"/>
      <c r="M468" s="1"/>
      <c r="N468" s="1"/>
      <c r="O468" s="3"/>
      <c r="P468" s="1"/>
      <c r="Q468" s="4"/>
      <c r="R468" s="1"/>
      <c r="S468" s="1"/>
      <c r="T468" s="5"/>
      <c r="U468" s="5"/>
      <c r="V468" s="5"/>
      <c r="W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2"/>
      <c r="L469" s="1"/>
      <c r="M469" s="1"/>
      <c r="N469" s="1"/>
      <c r="O469" s="3"/>
      <c r="P469" s="1"/>
      <c r="Q469" s="4"/>
      <c r="R469" s="1"/>
      <c r="S469" s="1"/>
      <c r="T469" s="5"/>
      <c r="U469" s="5"/>
      <c r="V469" s="5"/>
      <c r="W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2"/>
      <c r="L470" s="1"/>
      <c r="M470" s="1"/>
      <c r="N470" s="1"/>
      <c r="O470" s="3"/>
      <c r="P470" s="1"/>
      <c r="Q470" s="4"/>
      <c r="R470" s="1"/>
      <c r="S470" s="1"/>
      <c r="T470" s="5"/>
      <c r="U470" s="5"/>
      <c r="V470" s="5"/>
      <c r="W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2"/>
      <c r="L471" s="1"/>
      <c r="M471" s="1"/>
      <c r="N471" s="1"/>
      <c r="O471" s="3"/>
      <c r="P471" s="1"/>
      <c r="Q471" s="4"/>
      <c r="R471" s="1"/>
      <c r="S471" s="1"/>
      <c r="T471" s="5"/>
      <c r="U471" s="5"/>
      <c r="V471" s="5"/>
      <c r="W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2"/>
      <c r="L472" s="1"/>
      <c r="M472" s="1"/>
      <c r="N472" s="1"/>
      <c r="O472" s="3"/>
      <c r="P472" s="1"/>
      <c r="Q472" s="4"/>
      <c r="R472" s="1"/>
      <c r="S472" s="1"/>
      <c r="T472" s="5"/>
      <c r="U472" s="5"/>
      <c r="V472" s="5"/>
      <c r="W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2"/>
      <c r="L473" s="1"/>
      <c r="M473" s="1"/>
      <c r="N473" s="1"/>
      <c r="O473" s="3"/>
      <c r="P473" s="1"/>
      <c r="Q473" s="4"/>
      <c r="R473" s="1"/>
      <c r="S473" s="1"/>
      <c r="T473" s="5"/>
      <c r="U473" s="5"/>
      <c r="V473" s="5"/>
      <c r="W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2"/>
      <c r="L474" s="1"/>
      <c r="M474" s="1"/>
      <c r="N474" s="1"/>
      <c r="O474" s="3"/>
      <c r="P474" s="1"/>
      <c r="Q474" s="4"/>
      <c r="R474" s="1"/>
      <c r="S474" s="1"/>
      <c r="T474" s="5"/>
      <c r="U474" s="5"/>
      <c r="V474" s="5"/>
      <c r="W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2"/>
      <c r="L475" s="1"/>
      <c r="M475" s="1"/>
      <c r="N475" s="1"/>
      <c r="O475" s="3"/>
      <c r="P475" s="1"/>
      <c r="Q475" s="4"/>
      <c r="R475" s="1"/>
      <c r="S475" s="1"/>
      <c r="T475" s="5"/>
      <c r="U475" s="5"/>
      <c r="V475" s="5"/>
      <c r="W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2"/>
      <c r="L476" s="1"/>
      <c r="M476" s="1"/>
      <c r="N476" s="1"/>
      <c r="O476" s="3"/>
      <c r="P476" s="1"/>
      <c r="Q476" s="4"/>
      <c r="R476" s="1"/>
      <c r="S476" s="1"/>
      <c r="T476" s="5"/>
      <c r="U476" s="5"/>
      <c r="V476" s="5"/>
      <c r="W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2"/>
      <c r="L477" s="1"/>
      <c r="M477" s="1"/>
      <c r="N477" s="1"/>
      <c r="O477" s="3"/>
      <c r="P477" s="1"/>
      <c r="Q477" s="4"/>
      <c r="R477" s="1"/>
      <c r="S477" s="1"/>
      <c r="T477" s="5"/>
      <c r="U477" s="5"/>
      <c r="V477" s="5"/>
      <c r="W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2"/>
      <c r="L478" s="1"/>
      <c r="M478" s="1"/>
      <c r="N478" s="1"/>
      <c r="O478" s="3"/>
      <c r="P478" s="1"/>
      <c r="Q478" s="4"/>
      <c r="R478" s="1"/>
      <c r="S478" s="1"/>
      <c r="T478" s="5"/>
      <c r="U478" s="5"/>
      <c r="V478" s="5"/>
      <c r="W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2"/>
      <c r="L479" s="1"/>
      <c r="M479" s="1"/>
      <c r="N479" s="1"/>
      <c r="O479" s="3"/>
      <c r="P479" s="1"/>
      <c r="Q479" s="4"/>
      <c r="R479" s="1"/>
      <c r="S479" s="1"/>
      <c r="T479" s="5"/>
      <c r="U479" s="5"/>
      <c r="V479" s="5"/>
      <c r="W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2"/>
      <c r="L480" s="1"/>
      <c r="M480" s="1"/>
      <c r="N480" s="1"/>
      <c r="O480" s="3"/>
      <c r="P480" s="1"/>
      <c r="Q480" s="4"/>
      <c r="R480" s="1"/>
      <c r="S480" s="1"/>
      <c r="T480" s="5"/>
      <c r="U480" s="5"/>
      <c r="V480" s="5"/>
      <c r="W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2"/>
      <c r="L481" s="1"/>
      <c r="M481" s="1"/>
      <c r="N481" s="1"/>
      <c r="O481" s="3"/>
      <c r="P481" s="1"/>
      <c r="Q481" s="4"/>
      <c r="R481" s="1"/>
      <c r="S481" s="1"/>
      <c r="T481" s="5"/>
      <c r="U481" s="5"/>
      <c r="V481" s="5"/>
      <c r="W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2"/>
      <c r="L482" s="1"/>
      <c r="M482" s="1"/>
      <c r="N482" s="1"/>
      <c r="O482" s="3"/>
      <c r="P482" s="1"/>
      <c r="Q482" s="4"/>
      <c r="R482" s="1"/>
      <c r="S482" s="1"/>
      <c r="T482" s="5"/>
      <c r="U482" s="5"/>
      <c r="V482" s="5"/>
      <c r="W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2"/>
      <c r="L483" s="1"/>
      <c r="M483" s="1"/>
      <c r="N483" s="1"/>
      <c r="O483" s="3"/>
      <c r="P483" s="1"/>
      <c r="Q483" s="4"/>
      <c r="R483" s="1"/>
      <c r="S483" s="1"/>
      <c r="T483" s="5"/>
      <c r="U483" s="5"/>
      <c r="V483" s="5"/>
      <c r="W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2"/>
      <c r="L484" s="1"/>
      <c r="M484" s="1"/>
      <c r="N484" s="1"/>
      <c r="O484" s="3"/>
      <c r="P484" s="1"/>
      <c r="Q484" s="4"/>
      <c r="R484" s="1"/>
      <c r="S484" s="1"/>
      <c r="T484" s="5"/>
      <c r="U484" s="5"/>
      <c r="V484" s="5"/>
      <c r="W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2"/>
      <c r="L485" s="1"/>
      <c r="M485" s="1"/>
      <c r="N485" s="1"/>
      <c r="O485" s="3"/>
      <c r="P485" s="1"/>
      <c r="Q485" s="4"/>
      <c r="R485" s="1"/>
      <c r="S485" s="1"/>
      <c r="T485" s="5"/>
      <c r="U485" s="5"/>
      <c r="V485" s="5"/>
      <c r="W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2"/>
      <c r="L486" s="1"/>
      <c r="M486" s="1"/>
      <c r="N486" s="1"/>
      <c r="O486" s="3"/>
      <c r="P486" s="1"/>
      <c r="Q486" s="4"/>
      <c r="R486" s="1"/>
      <c r="S486" s="1"/>
      <c r="T486" s="5"/>
      <c r="U486" s="5"/>
      <c r="V486" s="5"/>
      <c r="W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2"/>
      <c r="L487" s="1"/>
      <c r="M487" s="1"/>
      <c r="N487" s="1"/>
      <c r="O487" s="3"/>
      <c r="P487" s="1"/>
      <c r="Q487" s="4"/>
      <c r="R487" s="1"/>
      <c r="S487" s="1"/>
      <c r="T487" s="5"/>
      <c r="U487" s="5"/>
      <c r="V487" s="5"/>
      <c r="W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2"/>
      <c r="L488" s="1"/>
      <c r="M488" s="1"/>
      <c r="N488" s="1"/>
      <c r="O488" s="3"/>
      <c r="P488" s="1"/>
      <c r="Q488" s="4"/>
      <c r="R488" s="1"/>
      <c r="S488" s="1"/>
      <c r="T488" s="5"/>
      <c r="U488" s="5"/>
      <c r="V488" s="5"/>
      <c r="W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2"/>
      <c r="L489" s="1"/>
      <c r="M489" s="1"/>
      <c r="N489" s="1"/>
      <c r="O489" s="3"/>
      <c r="P489" s="1"/>
      <c r="Q489" s="4"/>
      <c r="R489" s="1"/>
      <c r="S489" s="1"/>
      <c r="T489" s="5"/>
      <c r="U489" s="5"/>
      <c r="V489" s="5"/>
      <c r="W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2"/>
      <c r="L490" s="1"/>
      <c r="M490" s="1"/>
      <c r="N490" s="1"/>
      <c r="O490" s="3"/>
      <c r="P490" s="1"/>
      <c r="Q490" s="4"/>
      <c r="R490" s="1"/>
      <c r="S490" s="1"/>
      <c r="T490" s="5"/>
      <c r="U490" s="5"/>
      <c r="V490" s="5"/>
      <c r="W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2"/>
      <c r="L491" s="1"/>
      <c r="M491" s="1"/>
      <c r="N491" s="1"/>
      <c r="O491" s="3"/>
      <c r="P491" s="1"/>
      <c r="Q491" s="4"/>
      <c r="R491" s="1"/>
      <c r="S491" s="1"/>
      <c r="T491" s="5"/>
      <c r="U491" s="5"/>
      <c r="V491" s="5"/>
      <c r="W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2"/>
      <c r="L492" s="1"/>
      <c r="M492" s="1"/>
      <c r="N492" s="1"/>
      <c r="O492" s="3"/>
      <c r="P492" s="1"/>
      <c r="Q492" s="4"/>
      <c r="R492" s="1"/>
      <c r="S492" s="1"/>
      <c r="T492" s="5"/>
      <c r="U492" s="5"/>
      <c r="V492" s="5"/>
      <c r="W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2"/>
      <c r="L493" s="1"/>
      <c r="M493" s="1"/>
      <c r="N493" s="1"/>
      <c r="O493" s="3"/>
      <c r="P493" s="1"/>
      <c r="Q493" s="4"/>
      <c r="R493" s="1"/>
      <c r="S493" s="1"/>
      <c r="T493" s="5"/>
      <c r="U493" s="5"/>
      <c r="V493" s="5"/>
      <c r="W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2"/>
      <c r="L494" s="1"/>
      <c r="M494" s="1"/>
      <c r="N494" s="1"/>
      <c r="O494" s="3"/>
      <c r="P494" s="1"/>
      <c r="Q494" s="4"/>
      <c r="R494" s="1"/>
      <c r="S494" s="1"/>
      <c r="T494" s="5"/>
      <c r="U494" s="5"/>
      <c r="V494" s="5"/>
      <c r="W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2"/>
      <c r="L495" s="1"/>
      <c r="M495" s="1"/>
      <c r="N495" s="1"/>
      <c r="O495" s="3"/>
      <c r="P495" s="1"/>
      <c r="Q495" s="4"/>
      <c r="R495" s="1"/>
      <c r="S495" s="1"/>
      <c r="T495" s="5"/>
      <c r="U495" s="5"/>
      <c r="V495" s="5"/>
      <c r="W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2"/>
      <c r="L496" s="1"/>
      <c r="M496" s="1"/>
      <c r="N496" s="1"/>
      <c r="O496" s="3"/>
      <c r="P496" s="1"/>
      <c r="Q496" s="4"/>
      <c r="R496" s="1"/>
      <c r="S496" s="1"/>
      <c r="T496" s="5"/>
      <c r="U496" s="5"/>
      <c r="V496" s="5"/>
      <c r="W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2"/>
      <c r="L497" s="1"/>
      <c r="M497" s="1"/>
      <c r="N497" s="1"/>
      <c r="O497" s="3"/>
      <c r="P497" s="1"/>
      <c r="Q497" s="4"/>
      <c r="R497" s="1"/>
      <c r="S497" s="1"/>
      <c r="T497" s="5"/>
      <c r="U497" s="5"/>
      <c r="V497" s="5"/>
      <c r="W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2"/>
      <c r="L498" s="1"/>
      <c r="M498" s="1"/>
      <c r="N498" s="1"/>
      <c r="O498" s="3"/>
      <c r="P498" s="1"/>
      <c r="Q498" s="4"/>
      <c r="R498" s="1"/>
      <c r="S498" s="1"/>
      <c r="T498" s="5"/>
      <c r="U498" s="5"/>
      <c r="V498" s="5"/>
      <c r="W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2"/>
      <c r="L499" s="1"/>
      <c r="M499" s="1"/>
      <c r="N499" s="1"/>
      <c r="O499" s="3"/>
      <c r="P499" s="1"/>
      <c r="Q499" s="4"/>
      <c r="R499" s="1"/>
      <c r="S499" s="1"/>
      <c r="T499" s="5"/>
      <c r="U499" s="5"/>
      <c r="V499" s="5"/>
      <c r="W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2"/>
      <c r="L500" s="1"/>
      <c r="M500" s="1"/>
      <c r="N500" s="1"/>
      <c r="O500" s="3"/>
      <c r="P500" s="1"/>
      <c r="Q500" s="4"/>
      <c r="R500" s="1"/>
      <c r="S500" s="1"/>
      <c r="T500" s="5"/>
      <c r="U500" s="5"/>
      <c r="V500" s="5"/>
      <c r="W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2"/>
      <c r="L501" s="1"/>
      <c r="M501" s="1"/>
      <c r="N501" s="1"/>
      <c r="O501" s="3"/>
      <c r="P501" s="1"/>
      <c r="Q501" s="4"/>
      <c r="R501" s="1"/>
      <c r="S501" s="1"/>
      <c r="T501" s="5"/>
      <c r="U501" s="5"/>
      <c r="V501" s="5"/>
      <c r="W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2"/>
      <c r="L502" s="1"/>
      <c r="M502" s="1"/>
      <c r="N502" s="1"/>
      <c r="O502" s="3"/>
      <c r="P502" s="1"/>
      <c r="Q502" s="4"/>
      <c r="R502" s="1"/>
      <c r="S502" s="1"/>
      <c r="T502" s="5"/>
      <c r="U502" s="5"/>
      <c r="V502" s="5"/>
      <c r="W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2"/>
      <c r="L503" s="1"/>
      <c r="M503" s="1"/>
      <c r="N503" s="1"/>
      <c r="O503" s="3"/>
      <c r="P503" s="1"/>
      <c r="Q503" s="4"/>
      <c r="R503" s="1"/>
      <c r="S503" s="1"/>
      <c r="T503" s="5"/>
      <c r="U503" s="5"/>
      <c r="V503" s="5"/>
      <c r="W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2"/>
      <c r="L504" s="1"/>
      <c r="M504" s="1"/>
      <c r="N504" s="1"/>
      <c r="O504" s="3"/>
      <c r="P504" s="1"/>
      <c r="Q504" s="4"/>
      <c r="R504" s="1"/>
      <c r="S504" s="1"/>
      <c r="T504" s="5"/>
      <c r="U504" s="5"/>
      <c r="V504" s="5"/>
      <c r="W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2"/>
      <c r="L505" s="1"/>
      <c r="M505" s="1"/>
      <c r="N505" s="1"/>
      <c r="O505" s="3"/>
      <c r="P505" s="1"/>
      <c r="Q505" s="4"/>
      <c r="R505" s="1"/>
      <c r="S505" s="1"/>
      <c r="T505" s="5"/>
      <c r="U505" s="5"/>
      <c r="V505" s="5"/>
      <c r="W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2"/>
      <c r="L506" s="1"/>
      <c r="M506" s="1"/>
      <c r="N506" s="1"/>
      <c r="O506" s="3"/>
      <c r="P506" s="1"/>
      <c r="Q506" s="4"/>
      <c r="R506" s="1"/>
      <c r="S506" s="1"/>
      <c r="T506" s="5"/>
      <c r="U506" s="5"/>
      <c r="V506" s="5"/>
      <c r="W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2"/>
      <c r="L507" s="1"/>
      <c r="M507" s="1"/>
      <c r="N507" s="1"/>
      <c r="O507" s="3"/>
      <c r="P507" s="1"/>
      <c r="Q507" s="4"/>
      <c r="R507" s="1"/>
      <c r="S507" s="1"/>
      <c r="T507" s="5"/>
      <c r="U507" s="5"/>
      <c r="V507" s="5"/>
      <c r="W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2"/>
      <c r="L508" s="1"/>
      <c r="M508" s="1"/>
      <c r="N508" s="1"/>
      <c r="O508" s="3"/>
      <c r="P508" s="1"/>
      <c r="Q508" s="4"/>
      <c r="R508" s="1"/>
      <c r="S508" s="1"/>
      <c r="T508" s="5"/>
      <c r="U508" s="5"/>
      <c r="V508" s="5"/>
      <c r="W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2"/>
      <c r="L509" s="1"/>
      <c r="M509" s="1"/>
      <c r="N509" s="1"/>
      <c r="O509" s="3"/>
      <c r="P509" s="1"/>
      <c r="Q509" s="4"/>
      <c r="R509" s="1"/>
      <c r="S509" s="1"/>
      <c r="T509" s="5"/>
      <c r="U509" s="5"/>
      <c r="V509" s="5"/>
      <c r="W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2"/>
      <c r="L510" s="1"/>
      <c r="M510" s="1"/>
      <c r="N510" s="1"/>
      <c r="O510" s="3"/>
      <c r="P510" s="1"/>
      <c r="Q510" s="4"/>
      <c r="R510" s="1"/>
      <c r="S510" s="1"/>
      <c r="T510" s="5"/>
      <c r="U510" s="5"/>
      <c r="V510" s="5"/>
      <c r="W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2"/>
      <c r="L511" s="1"/>
      <c r="M511" s="1"/>
      <c r="N511" s="1"/>
      <c r="O511" s="3"/>
      <c r="P511" s="1"/>
      <c r="Q511" s="4"/>
      <c r="R511" s="1"/>
      <c r="S511" s="1"/>
      <c r="T511" s="5"/>
      <c r="U511" s="5"/>
      <c r="V511" s="5"/>
      <c r="W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2"/>
      <c r="L512" s="1"/>
      <c r="M512" s="1"/>
      <c r="N512" s="1"/>
      <c r="O512" s="3"/>
      <c r="P512" s="1"/>
      <c r="Q512" s="4"/>
      <c r="R512" s="1"/>
      <c r="S512" s="1"/>
      <c r="T512" s="5"/>
      <c r="U512" s="5"/>
      <c r="V512" s="5"/>
      <c r="W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2"/>
      <c r="L513" s="1"/>
      <c r="M513" s="1"/>
      <c r="N513" s="1"/>
      <c r="O513" s="3"/>
      <c r="P513" s="1"/>
      <c r="Q513" s="4"/>
      <c r="R513" s="1"/>
      <c r="S513" s="1"/>
      <c r="T513" s="5"/>
      <c r="U513" s="5"/>
      <c r="V513" s="5"/>
      <c r="W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2"/>
      <c r="L514" s="1"/>
      <c r="M514" s="1"/>
      <c r="N514" s="1"/>
      <c r="O514" s="3"/>
      <c r="P514" s="1"/>
      <c r="Q514" s="4"/>
      <c r="R514" s="1"/>
      <c r="S514" s="1"/>
      <c r="T514" s="5"/>
      <c r="U514" s="5"/>
      <c r="V514" s="5"/>
      <c r="W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2"/>
      <c r="L515" s="1"/>
      <c r="M515" s="1"/>
      <c r="N515" s="1"/>
      <c r="O515" s="3"/>
      <c r="P515" s="1"/>
      <c r="Q515" s="4"/>
      <c r="R515" s="1"/>
      <c r="S515" s="1"/>
      <c r="T515" s="5"/>
      <c r="U515" s="5"/>
      <c r="V515" s="5"/>
      <c r="W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2"/>
      <c r="L516" s="1"/>
      <c r="M516" s="1"/>
      <c r="N516" s="1"/>
      <c r="O516" s="3"/>
      <c r="P516" s="1"/>
      <c r="Q516" s="4"/>
      <c r="R516" s="1"/>
      <c r="S516" s="1"/>
      <c r="T516" s="5"/>
      <c r="U516" s="5"/>
      <c r="V516" s="5"/>
      <c r="W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2"/>
      <c r="L517" s="1"/>
      <c r="M517" s="1"/>
      <c r="N517" s="1"/>
      <c r="O517" s="3"/>
      <c r="P517" s="1"/>
      <c r="Q517" s="4"/>
      <c r="R517" s="1"/>
      <c r="S517" s="1"/>
      <c r="T517" s="5"/>
      <c r="U517" s="5"/>
      <c r="V517" s="5"/>
      <c r="W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2"/>
      <c r="L518" s="1"/>
      <c r="M518" s="1"/>
      <c r="N518" s="1"/>
      <c r="O518" s="3"/>
      <c r="P518" s="1"/>
      <c r="Q518" s="4"/>
      <c r="R518" s="1"/>
      <c r="S518" s="1"/>
      <c r="T518" s="5"/>
      <c r="U518" s="5"/>
      <c r="V518" s="5"/>
      <c r="W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2"/>
      <c r="L519" s="1"/>
      <c r="M519" s="1"/>
      <c r="N519" s="1"/>
      <c r="O519" s="3"/>
      <c r="P519" s="1"/>
      <c r="Q519" s="4"/>
      <c r="R519" s="1"/>
      <c r="S519" s="1"/>
      <c r="T519" s="5"/>
      <c r="U519" s="5"/>
      <c r="V519" s="5"/>
      <c r="W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2"/>
      <c r="L520" s="1"/>
      <c r="M520" s="1"/>
      <c r="N520" s="1"/>
      <c r="O520" s="3"/>
      <c r="P520" s="1"/>
      <c r="Q520" s="4"/>
      <c r="R520" s="1"/>
      <c r="S520" s="1"/>
      <c r="T520" s="5"/>
      <c r="U520" s="5"/>
      <c r="V520" s="5"/>
      <c r="W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2"/>
      <c r="L521" s="1"/>
      <c r="M521" s="1"/>
      <c r="N521" s="1"/>
      <c r="O521" s="3"/>
      <c r="P521" s="1"/>
      <c r="Q521" s="4"/>
      <c r="R521" s="1"/>
      <c r="S521" s="1"/>
      <c r="T521" s="5"/>
      <c r="U521" s="5"/>
      <c r="V521" s="5"/>
      <c r="W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2"/>
      <c r="L522" s="1"/>
      <c r="M522" s="1"/>
      <c r="N522" s="1"/>
      <c r="O522" s="3"/>
      <c r="P522" s="1"/>
      <c r="Q522" s="4"/>
      <c r="R522" s="1"/>
      <c r="S522" s="1"/>
      <c r="T522" s="5"/>
      <c r="U522" s="5"/>
      <c r="V522" s="5"/>
      <c r="W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2"/>
      <c r="L523" s="1"/>
      <c r="M523" s="1"/>
      <c r="N523" s="1"/>
      <c r="O523" s="3"/>
      <c r="P523" s="1"/>
      <c r="Q523" s="4"/>
      <c r="R523" s="1"/>
      <c r="S523" s="1"/>
      <c r="T523" s="5"/>
      <c r="U523" s="5"/>
      <c r="V523" s="5"/>
      <c r="W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2"/>
      <c r="L524" s="1"/>
      <c r="M524" s="1"/>
      <c r="N524" s="1"/>
      <c r="O524" s="3"/>
      <c r="P524" s="1"/>
      <c r="Q524" s="4"/>
      <c r="R524" s="1"/>
      <c r="S524" s="1"/>
      <c r="T524" s="5"/>
      <c r="U524" s="5"/>
      <c r="V524" s="5"/>
      <c r="W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2"/>
      <c r="L525" s="1"/>
      <c r="M525" s="1"/>
      <c r="N525" s="1"/>
      <c r="O525" s="3"/>
      <c r="P525" s="1"/>
      <c r="Q525" s="4"/>
      <c r="R525" s="1"/>
      <c r="S525" s="1"/>
      <c r="T525" s="5"/>
      <c r="U525" s="5"/>
      <c r="V525" s="5"/>
      <c r="W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2"/>
      <c r="L526" s="1"/>
      <c r="M526" s="1"/>
      <c r="N526" s="1"/>
      <c r="O526" s="3"/>
      <c r="P526" s="1"/>
      <c r="Q526" s="4"/>
      <c r="R526" s="1"/>
      <c r="S526" s="1"/>
      <c r="T526" s="5"/>
      <c r="U526" s="5"/>
      <c r="V526" s="5"/>
      <c r="W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2"/>
      <c r="L527" s="1"/>
      <c r="M527" s="1"/>
      <c r="N527" s="1"/>
      <c r="O527" s="3"/>
      <c r="P527" s="1"/>
      <c r="Q527" s="4"/>
      <c r="R527" s="1"/>
      <c r="S527" s="1"/>
      <c r="T527" s="5"/>
      <c r="U527" s="5"/>
      <c r="V527" s="5"/>
      <c r="W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2"/>
      <c r="L528" s="1"/>
      <c r="M528" s="1"/>
      <c r="N528" s="1"/>
      <c r="O528" s="3"/>
      <c r="P528" s="1"/>
      <c r="Q528" s="4"/>
      <c r="R528" s="1"/>
      <c r="S528" s="1"/>
      <c r="T528" s="5"/>
      <c r="U528" s="5"/>
      <c r="V528" s="5"/>
      <c r="W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2"/>
      <c r="L529" s="1"/>
      <c r="M529" s="1"/>
      <c r="N529" s="1"/>
      <c r="O529" s="3"/>
      <c r="P529" s="1"/>
      <c r="Q529" s="4"/>
      <c r="R529" s="1"/>
      <c r="S529" s="1"/>
      <c r="T529" s="5"/>
      <c r="U529" s="5"/>
      <c r="V529" s="5"/>
      <c r="W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2"/>
      <c r="L530" s="1"/>
      <c r="M530" s="1"/>
      <c r="N530" s="1"/>
      <c r="O530" s="3"/>
      <c r="P530" s="1"/>
      <c r="Q530" s="4"/>
      <c r="R530" s="1"/>
      <c r="S530" s="1"/>
      <c r="T530" s="5"/>
      <c r="U530" s="5"/>
      <c r="V530" s="5"/>
      <c r="W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2"/>
      <c r="L531" s="1"/>
      <c r="M531" s="1"/>
      <c r="N531" s="1"/>
      <c r="O531" s="3"/>
      <c r="P531" s="1"/>
      <c r="Q531" s="4"/>
      <c r="R531" s="1"/>
      <c r="S531" s="1"/>
      <c r="T531" s="5"/>
      <c r="U531" s="5"/>
      <c r="V531" s="5"/>
      <c r="W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2"/>
      <c r="L532" s="1"/>
      <c r="M532" s="1"/>
      <c r="N532" s="1"/>
      <c r="O532" s="3"/>
      <c r="P532" s="1"/>
      <c r="Q532" s="4"/>
      <c r="R532" s="1"/>
      <c r="S532" s="1"/>
      <c r="T532" s="5"/>
      <c r="U532" s="5"/>
      <c r="V532" s="5"/>
      <c r="W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2"/>
      <c r="L533" s="1"/>
      <c r="M533" s="1"/>
      <c r="N533" s="1"/>
      <c r="O533" s="3"/>
      <c r="P533" s="1"/>
      <c r="Q533" s="4"/>
      <c r="R533" s="1"/>
      <c r="S533" s="1"/>
      <c r="T533" s="5"/>
      <c r="U533" s="5"/>
      <c r="V533" s="5"/>
      <c r="W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2"/>
      <c r="L534" s="1"/>
      <c r="M534" s="1"/>
      <c r="N534" s="1"/>
      <c r="O534" s="3"/>
      <c r="P534" s="1"/>
      <c r="Q534" s="4"/>
      <c r="R534" s="1"/>
      <c r="S534" s="1"/>
      <c r="T534" s="5"/>
      <c r="U534" s="5"/>
      <c r="V534" s="5"/>
      <c r="W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2"/>
      <c r="L535" s="1"/>
      <c r="M535" s="1"/>
      <c r="N535" s="1"/>
      <c r="O535" s="3"/>
      <c r="P535" s="1"/>
      <c r="Q535" s="4"/>
      <c r="R535" s="1"/>
      <c r="S535" s="1"/>
      <c r="T535" s="5"/>
      <c r="U535" s="5"/>
      <c r="V535" s="5"/>
      <c r="W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2"/>
      <c r="L536" s="1"/>
      <c r="M536" s="1"/>
      <c r="N536" s="1"/>
      <c r="O536" s="3"/>
      <c r="P536" s="1"/>
      <c r="Q536" s="4"/>
      <c r="R536" s="1"/>
      <c r="S536" s="1"/>
      <c r="T536" s="5"/>
      <c r="U536" s="5"/>
      <c r="V536" s="5"/>
      <c r="W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2"/>
      <c r="L537" s="1"/>
      <c r="M537" s="1"/>
      <c r="N537" s="1"/>
      <c r="O537" s="3"/>
      <c r="P537" s="1"/>
      <c r="Q537" s="4"/>
      <c r="R537" s="1"/>
      <c r="S537" s="1"/>
      <c r="T537" s="5"/>
      <c r="U537" s="5"/>
      <c r="V537" s="5"/>
      <c r="W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2"/>
      <c r="L538" s="1"/>
      <c r="M538" s="1"/>
      <c r="N538" s="1"/>
      <c r="O538" s="3"/>
      <c r="P538" s="1"/>
      <c r="Q538" s="4"/>
      <c r="R538" s="1"/>
      <c r="S538" s="1"/>
      <c r="T538" s="5"/>
      <c r="U538" s="5"/>
      <c r="V538" s="5"/>
      <c r="W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2"/>
      <c r="L539" s="1"/>
      <c r="M539" s="1"/>
      <c r="N539" s="1"/>
      <c r="O539" s="3"/>
      <c r="P539" s="1"/>
      <c r="Q539" s="4"/>
      <c r="R539" s="1"/>
      <c r="S539" s="1"/>
      <c r="T539" s="5"/>
      <c r="U539" s="5"/>
      <c r="V539" s="5"/>
      <c r="W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2"/>
      <c r="L540" s="1"/>
      <c r="M540" s="1"/>
      <c r="N540" s="1"/>
      <c r="O540" s="3"/>
      <c r="P540" s="1"/>
      <c r="Q540" s="4"/>
      <c r="R540" s="1"/>
      <c r="S540" s="1"/>
      <c r="T540" s="5"/>
      <c r="U540" s="5"/>
      <c r="V540" s="5"/>
      <c r="W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2"/>
      <c r="L541" s="1"/>
      <c r="M541" s="1"/>
      <c r="N541" s="1"/>
      <c r="O541" s="3"/>
      <c r="P541" s="1"/>
      <c r="Q541" s="4"/>
      <c r="R541" s="1"/>
      <c r="S541" s="1"/>
      <c r="T541" s="5"/>
      <c r="U541" s="5"/>
      <c r="V541" s="5"/>
      <c r="W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2"/>
      <c r="L542" s="1"/>
      <c r="M542" s="1"/>
      <c r="N542" s="1"/>
      <c r="O542" s="3"/>
      <c r="P542" s="1"/>
      <c r="Q542" s="4"/>
      <c r="R542" s="1"/>
      <c r="S542" s="1"/>
      <c r="T542" s="5"/>
      <c r="U542" s="5"/>
      <c r="V542" s="5"/>
      <c r="W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2"/>
      <c r="L543" s="1"/>
      <c r="M543" s="1"/>
      <c r="N543" s="1"/>
      <c r="O543" s="3"/>
      <c r="P543" s="1"/>
      <c r="Q543" s="4"/>
      <c r="R543" s="1"/>
      <c r="S543" s="1"/>
      <c r="T543" s="5"/>
      <c r="U543" s="5"/>
      <c r="V543" s="5"/>
      <c r="W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2"/>
      <c r="L544" s="1"/>
      <c r="M544" s="1"/>
      <c r="N544" s="1"/>
      <c r="O544" s="3"/>
      <c r="P544" s="1"/>
      <c r="Q544" s="4"/>
      <c r="R544" s="1"/>
      <c r="S544" s="1"/>
      <c r="T544" s="5"/>
      <c r="U544" s="5"/>
      <c r="V544" s="5"/>
      <c r="W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2"/>
      <c r="L545" s="1"/>
      <c r="M545" s="1"/>
      <c r="N545" s="1"/>
      <c r="O545" s="3"/>
      <c r="P545" s="1"/>
      <c r="Q545" s="4"/>
      <c r="R545" s="1"/>
      <c r="S545" s="1"/>
      <c r="T545" s="5"/>
      <c r="U545" s="5"/>
      <c r="V545" s="5"/>
      <c r="W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2"/>
      <c r="L546" s="1"/>
      <c r="M546" s="1"/>
      <c r="N546" s="1"/>
      <c r="O546" s="3"/>
      <c r="P546" s="1"/>
      <c r="Q546" s="4"/>
      <c r="R546" s="1"/>
      <c r="S546" s="1"/>
      <c r="T546" s="5"/>
      <c r="U546" s="5"/>
      <c r="V546" s="5"/>
      <c r="W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2"/>
      <c r="L547" s="1"/>
      <c r="M547" s="1"/>
      <c r="N547" s="1"/>
      <c r="O547" s="3"/>
      <c r="P547" s="1"/>
      <c r="Q547" s="4"/>
      <c r="R547" s="1"/>
      <c r="S547" s="1"/>
      <c r="T547" s="5"/>
      <c r="U547" s="5"/>
      <c r="V547" s="5"/>
      <c r="W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2"/>
      <c r="L548" s="1"/>
      <c r="M548" s="1"/>
      <c r="N548" s="1"/>
      <c r="O548" s="3"/>
      <c r="P548" s="1"/>
      <c r="Q548" s="4"/>
      <c r="R548" s="1"/>
      <c r="S548" s="1"/>
      <c r="T548" s="5"/>
      <c r="U548" s="5"/>
      <c r="V548" s="5"/>
      <c r="W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2"/>
      <c r="L549" s="1"/>
      <c r="M549" s="1"/>
      <c r="N549" s="1"/>
      <c r="O549" s="3"/>
      <c r="P549" s="1"/>
      <c r="Q549" s="4"/>
      <c r="R549" s="1"/>
      <c r="S549" s="1"/>
      <c r="T549" s="5"/>
      <c r="U549" s="5"/>
      <c r="V549" s="5"/>
      <c r="W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2"/>
      <c r="L550" s="1"/>
      <c r="M550" s="1"/>
      <c r="N550" s="1"/>
      <c r="O550" s="3"/>
      <c r="P550" s="1"/>
      <c r="Q550" s="4"/>
      <c r="R550" s="1"/>
      <c r="S550" s="1"/>
      <c r="T550" s="5"/>
      <c r="U550" s="5"/>
      <c r="V550" s="5"/>
      <c r="W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2"/>
      <c r="L551" s="1"/>
      <c r="M551" s="1"/>
      <c r="N551" s="1"/>
      <c r="O551" s="3"/>
      <c r="P551" s="1"/>
      <c r="Q551" s="4"/>
      <c r="R551" s="1"/>
      <c r="S551" s="1"/>
      <c r="T551" s="5"/>
      <c r="U551" s="5"/>
      <c r="V551" s="5"/>
      <c r="W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2"/>
      <c r="L552" s="1"/>
      <c r="M552" s="1"/>
      <c r="N552" s="1"/>
      <c r="O552" s="3"/>
      <c r="P552" s="1"/>
      <c r="Q552" s="4"/>
      <c r="R552" s="1"/>
      <c r="S552" s="1"/>
      <c r="T552" s="5"/>
      <c r="U552" s="5"/>
      <c r="V552" s="5"/>
      <c r="W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2"/>
      <c r="L553" s="1"/>
      <c r="M553" s="1"/>
      <c r="N553" s="1"/>
      <c r="O553" s="3"/>
      <c r="P553" s="1"/>
      <c r="Q553" s="4"/>
      <c r="R553" s="1"/>
      <c r="S553" s="1"/>
      <c r="T553" s="5"/>
      <c r="U553" s="5"/>
      <c r="V553" s="5"/>
      <c r="W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2"/>
      <c r="L554" s="1"/>
      <c r="M554" s="1"/>
      <c r="N554" s="1"/>
      <c r="O554" s="3"/>
      <c r="P554" s="1"/>
      <c r="Q554" s="4"/>
      <c r="R554" s="1"/>
      <c r="S554" s="1"/>
      <c r="T554" s="5"/>
      <c r="U554" s="5"/>
      <c r="V554" s="5"/>
      <c r="W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2"/>
      <c r="L555" s="1"/>
      <c r="M555" s="1"/>
      <c r="N555" s="1"/>
      <c r="O555" s="3"/>
      <c r="P555" s="1"/>
      <c r="Q555" s="4"/>
      <c r="R555" s="1"/>
      <c r="S555" s="1"/>
      <c r="T555" s="5"/>
      <c r="U555" s="5"/>
      <c r="V555" s="5"/>
      <c r="W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2"/>
      <c r="L556" s="1"/>
      <c r="M556" s="1"/>
      <c r="N556" s="1"/>
      <c r="O556" s="3"/>
      <c r="P556" s="1"/>
      <c r="Q556" s="4"/>
      <c r="R556" s="1"/>
      <c r="S556" s="1"/>
      <c r="T556" s="5"/>
      <c r="U556" s="5"/>
      <c r="V556" s="5"/>
      <c r="W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2"/>
      <c r="L557" s="1"/>
      <c r="M557" s="1"/>
      <c r="N557" s="1"/>
      <c r="O557" s="3"/>
      <c r="P557" s="1"/>
      <c r="Q557" s="4"/>
      <c r="R557" s="1"/>
      <c r="S557" s="1"/>
      <c r="T557" s="5"/>
      <c r="U557" s="5"/>
      <c r="V557" s="5"/>
      <c r="W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2"/>
      <c r="L558" s="1"/>
      <c r="M558" s="1"/>
      <c r="N558" s="1"/>
      <c r="O558" s="3"/>
      <c r="P558" s="1"/>
      <c r="Q558" s="4"/>
      <c r="R558" s="1"/>
      <c r="S558" s="1"/>
      <c r="T558" s="5"/>
      <c r="U558" s="5"/>
      <c r="V558" s="5"/>
      <c r="W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2"/>
      <c r="L559" s="1"/>
      <c r="M559" s="1"/>
      <c r="N559" s="1"/>
      <c r="O559" s="3"/>
      <c r="P559" s="1"/>
      <c r="Q559" s="4"/>
      <c r="R559" s="1"/>
      <c r="S559" s="1"/>
      <c r="T559" s="5"/>
      <c r="U559" s="5"/>
      <c r="V559" s="5"/>
      <c r="W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2"/>
      <c r="L560" s="1"/>
      <c r="M560" s="1"/>
      <c r="N560" s="1"/>
      <c r="O560" s="3"/>
      <c r="P560" s="1"/>
      <c r="Q560" s="4"/>
      <c r="R560" s="1"/>
      <c r="S560" s="1"/>
      <c r="T560" s="5"/>
      <c r="U560" s="5"/>
      <c r="V560" s="5"/>
      <c r="W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2"/>
      <c r="L561" s="1"/>
      <c r="M561" s="1"/>
      <c r="N561" s="1"/>
      <c r="O561" s="3"/>
      <c r="P561" s="1"/>
      <c r="Q561" s="4"/>
      <c r="R561" s="1"/>
      <c r="S561" s="1"/>
      <c r="T561" s="5"/>
      <c r="U561" s="5"/>
      <c r="V561" s="5"/>
      <c r="W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2"/>
      <c r="L562" s="1"/>
      <c r="M562" s="1"/>
      <c r="N562" s="1"/>
      <c r="O562" s="3"/>
      <c r="P562" s="1"/>
      <c r="Q562" s="4"/>
      <c r="R562" s="1"/>
      <c r="S562" s="1"/>
      <c r="T562" s="5"/>
      <c r="U562" s="5"/>
      <c r="V562" s="5"/>
      <c r="W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2"/>
      <c r="L563" s="1"/>
      <c r="M563" s="1"/>
      <c r="N563" s="1"/>
      <c r="O563" s="3"/>
      <c r="P563" s="1"/>
      <c r="Q563" s="4"/>
      <c r="R563" s="1"/>
      <c r="S563" s="1"/>
      <c r="T563" s="5"/>
      <c r="U563" s="5"/>
      <c r="V563" s="5"/>
      <c r="W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2"/>
      <c r="L564" s="1"/>
      <c r="M564" s="1"/>
      <c r="N564" s="1"/>
      <c r="O564" s="3"/>
      <c r="P564" s="1"/>
      <c r="Q564" s="4"/>
      <c r="R564" s="1"/>
      <c r="S564" s="1"/>
      <c r="T564" s="5"/>
      <c r="U564" s="5"/>
      <c r="V564" s="5"/>
      <c r="W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2"/>
      <c r="L565" s="1"/>
      <c r="M565" s="1"/>
      <c r="N565" s="1"/>
      <c r="O565" s="3"/>
      <c r="P565" s="1"/>
      <c r="Q565" s="4"/>
      <c r="R565" s="1"/>
      <c r="S565" s="1"/>
      <c r="T565" s="5"/>
      <c r="U565" s="5"/>
      <c r="V565" s="5"/>
      <c r="W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2"/>
      <c r="L566" s="1"/>
      <c r="M566" s="1"/>
      <c r="N566" s="1"/>
      <c r="O566" s="3"/>
      <c r="P566" s="1"/>
      <c r="Q566" s="4"/>
      <c r="R566" s="1"/>
      <c r="S566" s="1"/>
      <c r="T566" s="5"/>
      <c r="U566" s="5"/>
      <c r="V566" s="5"/>
      <c r="W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2"/>
      <c r="L567" s="1"/>
      <c r="M567" s="1"/>
      <c r="N567" s="1"/>
      <c r="O567" s="3"/>
      <c r="P567" s="1"/>
      <c r="Q567" s="4"/>
      <c r="R567" s="1"/>
      <c r="S567" s="1"/>
      <c r="T567" s="5"/>
      <c r="U567" s="5"/>
      <c r="V567" s="5"/>
      <c r="W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2"/>
      <c r="L568" s="1"/>
      <c r="M568" s="1"/>
      <c r="N568" s="1"/>
      <c r="O568" s="3"/>
      <c r="P568" s="1"/>
      <c r="Q568" s="4"/>
      <c r="R568" s="1"/>
      <c r="S568" s="1"/>
      <c r="T568" s="5"/>
      <c r="U568" s="5"/>
      <c r="V568" s="5"/>
      <c r="W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2"/>
      <c r="L569" s="1"/>
      <c r="M569" s="1"/>
      <c r="N569" s="1"/>
      <c r="O569" s="3"/>
      <c r="P569" s="1"/>
      <c r="Q569" s="4"/>
      <c r="R569" s="1"/>
      <c r="S569" s="1"/>
      <c r="T569" s="5"/>
      <c r="U569" s="5"/>
      <c r="V569" s="5"/>
      <c r="W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2"/>
      <c r="L570" s="1"/>
      <c r="M570" s="1"/>
      <c r="N570" s="1"/>
      <c r="O570" s="3"/>
      <c r="P570" s="1"/>
      <c r="Q570" s="4"/>
      <c r="R570" s="1"/>
      <c r="S570" s="1"/>
      <c r="T570" s="5"/>
      <c r="U570" s="5"/>
      <c r="V570" s="5"/>
      <c r="W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2"/>
      <c r="L571" s="1"/>
      <c r="M571" s="1"/>
      <c r="N571" s="1"/>
      <c r="O571" s="3"/>
      <c r="P571" s="1"/>
      <c r="Q571" s="4"/>
      <c r="R571" s="1"/>
      <c r="S571" s="1"/>
      <c r="T571" s="5"/>
      <c r="U571" s="5"/>
      <c r="V571" s="5"/>
      <c r="W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2"/>
      <c r="L572" s="1"/>
      <c r="M572" s="1"/>
      <c r="N572" s="1"/>
      <c r="O572" s="3"/>
      <c r="P572" s="1"/>
      <c r="Q572" s="4"/>
      <c r="R572" s="1"/>
      <c r="S572" s="1"/>
      <c r="T572" s="5"/>
      <c r="U572" s="5"/>
      <c r="V572" s="5"/>
      <c r="W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2"/>
      <c r="L573" s="1"/>
      <c r="M573" s="1"/>
      <c r="N573" s="1"/>
      <c r="O573" s="3"/>
      <c r="P573" s="1"/>
      <c r="Q573" s="4"/>
      <c r="R573" s="1"/>
      <c r="S573" s="1"/>
      <c r="T573" s="5"/>
      <c r="U573" s="5"/>
      <c r="V573" s="5"/>
      <c r="W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2"/>
      <c r="L574" s="1"/>
      <c r="M574" s="1"/>
      <c r="N574" s="1"/>
      <c r="O574" s="3"/>
      <c r="P574" s="1"/>
      <c r="Q574" s="4"/>
      <c r="R574" s="1"/>
      <c r="S574" s="1"/>
      <c r="T574" s="5"/>
      <c r="U574" s="5"/>
      <c r="V574" s="5"/>
      <c r="W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2"/>
      <c r="L575" s="1"/>
      <c r="M575" s="1"/>
      <c r="N575" s="1"/>
      <c r="O575" s="3"/>
      <c r="P575" s="1"/>
      <c r="Q575" s="4"/>
      <c r="R575" s="1"/>
      <c r="S575" s="1"/>
      <c r="T575" s="5"/>
      <c r="U575" s="5"/>
      <c r="V575" s="5"/>
      <c r="W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2"/>
      <c r="L576" s="1"/>
      <c r="M576" s="1"/>
      <c r="N576" s="1"/>
      <c r="O576" s="3"/>
      <c r="P576" s="1"/>
      <c r="Q576" s="4"/>
      <c r="R576" s="1"/>
      <c r="S576" s="1"/>
      <c r="T576" s="5"/>
      <c r="U576" s="5"/>
      <c r="V576" s="5"/>
      <c r="W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2"/>
      <c r="L577" s="1"/>
      <c r="M577" s="1"/>
      <c r="N577" s="1"/>
      <c r="O577" s="3"/>
      <c r="P577" s="1"/>
      <c r="Q577" s="4"/>
      <c r="R577" s="1"/>
      <c r="S577" s="1"/>
      <c r="T577" s="5"/>
      <c r="U577" s="5"/>
      <c r="V577" s="5"/>
      <c r="W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2"/>
      <c r="L578" s="1"/>
      <c r="M578" s="1"/>
      <c r="N578" s="1"/>
      <c r="O578" s="3"/>
      <c r="P578" s="1"/>
      <c r="Q578" s="4"/>
      <c r="R578" s="1"/>
      <c r="S578" s="1"/>
      <c r="T578" s="5"/>
      <c r="U578" s="5"/>
      <c r="V578" s="5"/>
      <c r="W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2"/>
      <c r="L579" s="1"/>
      <c r="M579" s="1"/>
      <c r="N579" s="1"/>
      <c r="O579" s="3"/>
      <c r="P579" s="1"/>
      <c r="Q579" s="4"/>
      <c r="R579" s="1"/>
      <c r="S579" s="1"/>
      <c r="T579" s="5"/>
      <c r="U579" s="5"/>
      <c r="V579" s="5"/>
      <c r="W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2"/>
      <c r="L580" s="1"/>
      <c r="M580" s="1"/>
      <c r="N580" s="1"/>
      <c r="O580" s="3"/>
      <c r="P580" s="1"/>
      <c r="Q580" s="4"/>
      <c r="R580" s="1"/>
      <c r="S580" s="1"/>
      <c r="T580" s="5"/>
      <c r="U580" s="5"/>
      <c r="V580" s="5"/>
      <c r="W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2"/>
      <c r="L581" s="1"/>
      <c r="M581" s="1"/>
      <c r="N581" s="1"/>
      <c r="O581" s="3"/>
      <c r="P581" s="1"/>
      <c r="Q581" s="4"/>
      <c r="R581" s="1"/>
      <c r="S581" s="1"/>
      <c r="T581" s="5"/>
      <c r="U581" s="5"/>
      <c r="V581" s="5"/>
      <c r="W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2"/>
      <c r="L582" s="1"/>
      <c r="M582" s="1"/>
      <c r="N582" s="1"/>
      <c r="O582" s="3"/>
      <c r="P582" s="1"/>
      <c r="Q582" s="4"/>
      <c r="R582" s="1"/>
      <c r="S582" s="1"/>
      <c r="T582" s="5"/>
      <c r="U582" s="5"/>
      <c r="V582" s="5"/>
      <c r="W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2"/>
      <c r="L583" s="1"/>
      <c r="M583" s="1"/>
      <c r="N583" s="1"/>
      <c r="O583" s="3"/>
      <c r="P583" s="1"/>
      <c r="Q583" s="4"/>
      <c r="R583" s="1"/>
      <c r="S583" s="1"/>
      <c r="T583" s="5"/>
      <c r="U583" s="5"/>
      <c r="V583" s="5"/>
      <c r="W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2"/>
      <c r="L584" s="1"/>
      <c r="M584" s="1"/>
      <c r="N584" s="1"/>
      <c r="O584" s="3"/>
      <c r="P584" s="1"/>
      <c r="Q584" s="4"/>
      <c r="R584" s="1"/>
      <c r="S584" s="1"/>
      <c r="T584" s="5"/>
      <c r="U584" s="5"/>
      <c r="V584" s="5"/>
      <c r="W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2"/>
      <c r="L585" s="1"/>
      <c r="M585" s="1"/>
      <c r="N585" s="1"/>
      <c r="O585" s="3"/>
      <c r="P585" s="1"/>
      <c r="Q585" s="4"/>
      <c r="R585" s="1"/>
      <c r="S585" s="1"/>
      <c r="T585" s="5"/>
      <c r="U585" s="5"/>
      <c r="V585" s="5"/>
      <c r="W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2"/>
      <c r="L586" s="1"/>
      <c r="M586" s="1"/>
      <c r="N586" s="1"/>
      <c r="O586" s="3"/>
      <c r="P586" s="1"/>
      <c r="Q586" s="4"/>
      <c r="R586" s="1"/>
      <c r="S586" s="1"/>
      <c r="T586" s="5"/>
      <c r="U586" s="5"/>
      <c r="V586" s="5"/>
      <c r="W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2"/>
      <c r="L587" s="1"/>
      <c r="M587" s="1"/>
      <c r="N587" s="1"/>
      <c r="O587" s="3"/>
      <c r="P587" s="1"/>
      <c r="Q587" s="4"/>
      <c r="R587" s="1"/>
      <c r="S587" s="1"/>
      <c r="T587" s="5"/>
      <c r="U587" s="5"/>
      <c r="V587" s="5"/>
      <c r="W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2"/>
      <c r="L588" s="1"/>
      <c r="M588" s="1"/>
      <c r="N588" s="1"/>
      <c r="O588" s="3"/>
      <c r="P588" s="1"/>
      <c r="Q588" s="4"/>
      <c r="R588" s="1"/>
      <c r="S588" s="1"/>
      <c r="T588" s="5"/>
      <c r="U588" s="5"/>
      <c r="V588" s="5"/>
      <c r="W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2"/>
      <c r="L589" s="1"/>
      <c r="M589" s="1"/>
      <c r="N589" s="1"/>
      <c r="O589" s="3"/>
      <c r="P589" s="1"/>
      <c r="Q589" s="4"/>
      <c r="R589" s="1"/>
      <c r="S589" s="1"/>
      <c r="T589" s="5"/>
      <c r="U589" s="5"/>
      <c r="V589" s="5"/>
      <c r="W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2"/>
      <c r="L590" s="1"/>
      <c r="M590" s="1"/>
      <c r="N590" s="1"/>
      <c r="O590" s="3"/>
      <c r="P590" s="1"/>
      <c r="Q590" s="4"/>
      <c r="R590" s="1"/>
      <c r="S590" s="1"/>
      <c r="T590" s="5"/>
      <c r="U590" s="5"/>
      <c r="V590" s="5"/>
      <c r="W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2"/>
      <c r="L591" s="1"/>
      <c r="M591" s="1"/>
      <c r="N591" s="1"/>
      <c r="O591" s="3"/>
      <c r="P591" s="1"/>
      <c r="Q591" s="4"/>
      <c r="R591" s="1"/>
      <c r="S591" s="1"/>
      <c r="T591" s="5"/>
      <c r="U591" s="5"/>
      <c r="V591" s="5"/>
      <c r="W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2"/>
      <c r="L592" s="1"/>
      <c r="M592" s="1"/>
      <c r="N592" s="1"/>
      <c r="O592" s="3"/>
      <c r="P592" s="1"/>
      <c r="Q592" s="4"/>
      <c r="R592" s="1"/>
      <c r="S592" s="1"/>
      <c r="T592" s="5"/>
      <c r="U592" s="5"/>
      <c r="V592" s="5"/>
      <c r="W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2"/>
      <c r="L593" s="1"/>
      <c r="M593" s="1"/>
      <c r="N593" s="1"/>
      <c r="O593" s="3"/>
      <c r="P593" s="1"/>
      <c r="Q593" s="4"/>
      <c r="R593" s="1"/>
      <c r="S593" s="1"/>
      <c r="T593" s="5"/>
      <c r="U593" s="5"/>
      <c r="V593" s="5"/>
      <c r="W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2"/>
      <c r="L594" s="1"/>
      <c r="M594" s="1"/>
      <c r="N594" s="1"/>
      <c r="O594" s="3"/>
      <c r="P594" s="1"/>
      <c r="Q594" s="4"/>
      <c r="R594" s="1"/>
      <c r="S594" s="1"/>
      <c r="T594" s="5"/>
      <c r="U594" s="5"/>
      <c r="V594" s="5"/>
      <c r="W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2"/>
      <c r="L595" s="1"/>
      <c r="M595" s="1"/>
      <c r="N595" s="1"/>
      <c r="O595" s="3"/>
      <c r="P595" s="1"/>
      <c r="Q595" s="4"/>
      <c r="R595" s="1"/>
      <c r="S595" s="1"/>
      <c r="T595" s="5"/>
      <c r="U595" s="5"/>
      <c r="V595" s="5"/>
      <c r="W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2"/>
      <c r="L596" s="1"/>
      <c r="M596" s="1"/>
      <c r="N596" s="1"/>
      <c r="O596" s="3"/>
      <c r="P596" s="1"/>
      <c r="Q596" s="4"/>
      <c r="R596" s="1"/>
      <c r="S596" s="1"/>
      <c r="T596" s="5"/>
      <c r="U596" s="5"/>
      <c r="V596" s="5"/>
      <c r="W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2"/>
      <c r="L597" s="1"/>
      <c r="M597" s="1"/>
      <c r="N597" s="1"/>
      <c r="O597" s="3"/>
      <c r="P597" s="1"/>
      <c r="Q597" s="4"/>
      <c r="R597" s="1"/>
      <c r="S597" s="1"/>
      <c r="T597" s="5"/>
      <c r="U597" s="5"/>
      <c r="V597" s="5"/>
      <c r="W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2"/>
      <c r="L598" s="1"/>
      <c r="M598" s="1"/>
      <c r="N598" s="1"/>
      <c r="O598" s="3"/>
      <c r="P598" s="1"/>
      <c r="Q598" s="4"/>
      <c r="R598" s="1"/>
      <c r="S598" s="1"/>
      <c r="T598" s="5"/>
      <c r="U598" s="5"/>
      <c r="V598" s="5"/>
      <c r="W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2"/>
      <c r="L599" s="1"/>
      <c r="M599" s="1"/>
      <c r="N599" s="1"/>
      <c r="O599" s="3"/>
      <c r="P599" s="1"/>
      <c r="Q599" s="4"/>
      <c r="R599" s="1"/>
      <c r="S599" s="1"/>
      <c r="T599" s="5"/>
      <c r="U599" s="5"/>
      <c r="V599" s="5"/>
      <c r="W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2"/>
      <c r="L600" s="1"/>
      <c r="M600" s="1"/>
      <c r="N600" s="1"/>
      <c r="O600" s="3"/>
      <c r="P600" s="1"/>
      <c r="Q600" s="4"/>
      <c r="R600" s="1"/>
      <c r="S600" s="1"/>
      <c r="T600" s="5"/>
      <c r="U600" s="5"/>
      <c r="V600" s="5"/>
      <c r="W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2"/>
      <c r="L601" s="1"/>
      <c r="M601" s="1"/>
      <c r="N601" s="1"/>
      <c r="O601" s="3"/>
      <c r="P601" s="1"/>
      <c r="Q601" s="4"/>
      <c r="R601" s="1"/>
      <c r="S601" s="1"/>
      <c r="T601" s="5"/>
      <c r="U601" s="5"/>
      <c r="V601" s="5"/>
      <c r="W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2"/>
      <c r="L602" s="1"/>
      <c r="M602" s="1"/>
      <c r="N602" s="1"/>
      <c r="O602" s="3"/>
      <c r="P602" s="1"/>
      <c r="Q602" s="4"/>
      <c r="R602" s="1"/>
      <c r="S602" s="1"/>
      <c r="T602" s="5"/>
      <c r="U602" s="5"/>
      <c r="V602" s="5"/>
      <c r="W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2"/>
      <c r="L603" s="1"/>
      <c r="M603" s="1"/>
      <c r="N603" s="1"/>
      <c r="O603" s="3"/>
      <c r="P603" s="1"/>
      <c r="Q603" s="4"/>
      <c r="R603" s="1"/>
      <c r="S603" s="1"/>
      <c r="T603" s="5"/>
      <c r="U603" s="5"/>
      <c r="V603" s="5"/>
      <c r="W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2"/>
      <c r="L604" s="1"/>
      <c r="M604" s="1"/>
      <c r="N604" s="1"/>
      <c r="O604" s="3"/>
      <c r="P604" s="1"/>
      <c r="Q604" s="4"/>
      <c r="R604" s="1"/>
      <c r="S604" s="1"/>
      <c r="T604" s="5"/>
      <c r="U604" s="5"/>
      <c r="V604" s="5"/>
      <c r="W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2"/>
      <c r="L605" s="1"/>
      <c r="M605" s="1"/>
      <c r="N605" s="1"/>
      <c r="O605" s="3"/>
      <c r="P605" s="1"/>
      <c r="Q605" s="4"/>
      <c r="R605" s="1"/>
      <c r="S605" s="1"/>
      <c r="T605" s="5"/>
      <c r="U605" s="5"/>
      <c r="V605" s="5"/>
      <c r="W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2"/>
      <c r="L606" s="1"/>
      <c r="M606" s="1"/>
      <c r="N606" s="1"/>
      <c r="O606" s="3"/>
      <c r="P606" s="1"/>
      <c r="Q606" s="4"/>
      <c r="R606" s="1"/>
      <c r="S606" s="1"/>
      <c r="T606" s="5"/>
      <c r="U606" s="5"/>
      <c r="V606" s="5"/>
      <c r="W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2"/>
      <c r="L607" s="1"/>
      <c r="M607" s="1"/>
      <c r="N607" s="1"/>
      <c r="O607" s="3"/>
      <c r="P607" s="1"/>
      <c r="Q607" s="4"/>
      <c r="R607" s="1"/>
      <c r="S607" s="1"/>
      <c r="T607" s="5"/>
      <c r="U607" s="5"/>
      <c r="V607" s="5"/>
      <c r="W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2"/>
      <c r="L608" s="1"/>
      <c r="M608" s="1"/>
      <c r="N608" s="1"/>
      <c r="O608" s="3"/>
      <c r="P608" s="1"/>
      <c r="Q608" s="4"/>
      <c r="R608" s="1"/>
      <c r="S608" s="1"/>
      <c r="T608" s="5"/>
      <c r="U608" s="5"/>
      <c r="V608" s="5"/>
      <c r="W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2"/>
      <c r="L609" s="1"/>
      <c r="M609" s="1"/>
      <c r="N609" s="1"/>
      <c r="O609" s="3"/>
      <c r="P609" s="1"/>
      <c r="Q609" s="4"/>
      <c r="R609" s="1"/>
      <c r="S609" s="1"/>
      <c r="T609" s="5"/>
      <c r="U609" s="5"/>
      <c r="V609" s="5"/>
      <c r="W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2"/>
      <c r="L610" s="1"/>
      <c r="M610" s="1"/>
      <c r="N610" s="1"/>
      <c r="O610" s="3"/>
      <c r="P610" s="1"/>
      <c r="Q610" s="4"/>
      <c r="R610" s="1"/>
      <c r="S610" s="1"/>
      <c r="T610" s="5"/>
      <c r="U610" s="5"/>
      <c r="V610" s="5"/>
      <c r="W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2"/>
      <c r="L611" s="1"/>
      <c r="M611" s="1"/>
      <c r="N611" s="1"/>
      <c r="O611" s="3"/>
      <c r="P611" s="1"/>
      <c r="Q611" s="4"/>
      <c r="R611" s="1"/>
      <c r="S611" s="1"/>
      <c r="T611" s="5"/>
      <c r="U611" s="5"/>
      <c r="V611" s="5"/>
      <c r="W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2"/>
      <c r="L612" s="1"/>
      <c r="M612" s="1"/>
      <c r="N612" s="1"/>
      <c r="O612" s="3"/>
      <c r="P612" s="1"/>
      <c r="Q612" s="4"/>
      <c r="R612" s="1"/>
      <c r="S612" s="1"/>
      <c r="T612" s="5"/>
      <c r="U612" s="5"/>
      <c r="V612" s="5"/>
      <c r="W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2"/>
      <c r="L613" s="1"/>
      <c r="M613" s="1"/>
      <c r="N613" s="1"/>
      <c r="O613" s="3"/>
      <c r="P613" s="1"/>
      <c r="Q613" s="4"/>
      <c r="R613" s="1"/>
      <c r="S613" s="1"/>
      <c r="T613" s="5"/>
      <c r="U613" s="5"/>
      <c r="V613" s="5"/>
      <c r="W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2"/>
      <c r="L614" s="1"/>
      <c r="M614" s="1"/>
      <c r="N614" s="1"/>
      <c r="O614" s="3"/>
      <c r="P614" s="1"/>
      <c r="Q614" s="4"/>
      <c r="R614" s="1"/>
      <c r="S614" s="1"/>
      <c r="T614" s="5"/>
      <c r="U614" s="5"/>
      <c r="V614" s="5"/>
      <c r="W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2"/>
      <c r="L615" s="1"/>
      <c r="M615" s="1"/>
      <c r="N615" s="1"/>
      <c r="O615" s="3"/>
      <c r="P615" s="1"/>
      <c r="Q615" s="4"/>
      <c r="R615" s="1"/>
      <c r="S615" s="1"/>
      <c r="T615" s="5"/>
      <c r="U615" s="5"/>
      <c r="V615" s="5"/>
      <c r="W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2"/>
      <c r="L616" s="1"/>
      <c r="M616" s="1"/>
      <c r="N616" s="1"/>
      <c r="O616" s="3"/>
      <c r="P616" s="1"/>
      <c r="Q616" s="4"/>
      <c r="R616" s="1"/>
      <c r="S616" s="1"/>
      <c r="T616" s="5"/>
      <c r="U616" s="5"/>
      <c r="V616" s="5"/>
      <c r="W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2"/>
      <c r="L617" s="1"/>
      <c r="M617" s="1"/>
      <c r="N617" s="1"/>
      <c r="O617" s="3"/>
      <c r="P617" s="1"/>
      <c r="Q617" s="4"/>
      <c r="R617" s="1"/>
      <c r="S617" s="1"/>
      <c r="T617" s="5"/>
      <c r="U617" s="5"/>
      <c r="V617" s="5"/>
      <c r="W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2"/>
      <c r="L618" s="1"/>
      <c r="M618" s="1"/>
      <c r="N618" s="1"/>
      <c r="O618" s="3"/>
      <c r="P618" s="1"/>
      <c r="Q618" s="4"/>
      <c r="R618" s="1"/>
      <c r="S618" s="1"/>
      <c r="T618" s="5"/>
      <c r="U618" s="5"/>
      <c r="V618" s="5"/>
      <c r="W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2"/>
      <c r="L619" s="1"/>
      <c r="M619" s="1"/>
      <c r="N619" s="1"/>
      <c r="O619" s="3"/>
      <c r="P619" s="1"/>
      <c r="Q619" s="4"/>
      <c r="R619" s="1"/>
      <c r="S619" s="1"/>
      <c r="T619" s="5"/>
      <c r="U619" s="5"/>
      <c r="V619" s="5"/>
      <c r="W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2"/>
      <c r="L620" s="1"/>
      <c r="M620" s="1"/>
      <c r="N620" s="1"/>
      <c r="O620" s="3"/>
      <c r="P620" s="1"/>
      <c r="Q620" s="4"/>
      <c r="R620" s="1"/>
      <c r="S620" s="1"/>
      <c r="T620" s="5"/>
      <c r="U620" s="5"/>
      <c r="V620" s="5"/>
      <c r="W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2"/>
      <c r="L621" s="1"/>
      <c r="M621" s="1"/>
      <c r="N621" s="1"/>
      <c r="O621" s="3"/>
      <c r="P621" s="1"/>
      <c r="Q621" s="4"/>
      <c r="R621" s="1"/>
      <c r="S621" s="1"/>
      <c r="T621" s="5"/>
      <c r="U621" s="5"/>
      <c r="V621" s="5"/>
      <c r="W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2"/>
      <c r="L622" s="1"/>
      <c r="M622" s="1"/>
      <c r="N622" s="1"/>
      <c r="O622" s="3"/>
      <c r="P622" s="1"/>
      <c r="Q622" s="4"/>
      <c r="R622" s="1"/>
      <c r="S622" s="1"/>
      <c r="T622" s="5"/>
      <c r="U622" s="5"/>
      <c r="V622" s="5"/>
      <c r="W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2"/>
      <c r="L623" s="1"/>
      <c r="M623" s="1"/>
      <c r="N623" s="1"/>
      <c r="O623" s="3"/>
      <c r="P623" s="1"/>
      <c r="Q623" s="4"/>
      <c r="R623" s="1"/>
      <c r="S623" s="1"/>
      <c r="T623" s="5"/>
      <c r="U623" s="5"/>
      <c r="V623" s="5"/>
      <c r="W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2"/>
      <c r="L624" s="1"/>
      <c r="M624" s="1"/>
      <c r="N624" s="1"/>
      <c r="O624" s="3"/>
      <c r="P624" s="1"/>
      <c r="Q624" s="4"/>
      <c r="R624" s="1"/>
      <c r="S624" s="1"/>
      <c r="T624" s="5"/>
      <c r="U624" s="5"/>
      <c r="V624" s="5"/>
      <c r="W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2"/>
      <c r="L625" s="1"/>
      <c r="M625" s="1"/>
      <c r="N625" s="1"/>
      <c r="O625" s="3"/>
      <c r="P625" s="1"/>
      <c r="Q625" s="4"/>
      <c r="R625" s="1"/>
      <c r="S625" s="1"/>
      <c r="T625" s="5"/>
      <c r="U625" s="5"/>
      <c r="V625" s="5"/>
      <c r="W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2"/>
      <c r="L626" s="1"/>
      <c r="M626" s="1"/>
      <c r="N626" s="1"/>
      <c r="O626" s="3"/>
      <c r="P626" s="1"/>
      <c r="Q626" s="4"/>
      <c r="R626" s="1"/>
      <c r="S626" s="1"/>
      <c r="T626" s="5"/>
      <c r="U626" s="5"/>
      <c r="V626" s="5"/>
      <c r="W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2"/>
      <c r="L627" s="1"/>
      <c r="M627" s="1"/>
      <c r="N627" s="1"/>
      <c r="O627" s="3"/>
      <c r="P627" s="1"/>
      <c r="Q627" s="4"/>
      <c r="R627" s="1"/>
      <c r="S627" s="1"/>
      <c r="T627" s="5"/>
      <c r="U627" s="5"/>
      <c r="V627" s="5"/>
      <c r="W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2"/>
      <c r="L628" s="1"/>
      <c r="M628" s="1"/>
      <c r="N628" s="1"/>
      <c r="O628" s="3"/>
      <c r="P628" s="1"/>
      <c r="Q628" s="4"/>
      <c r="R628" s="1"/>
      <c r="S628" s="1"/>
      <c r="T628" s="5"/>
      <c r="U628" s="5"/>
      <c r="V628" s="5"/>
      <c r="W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2"/>
      <c r="L629" s="1"/>
      <c r="M629" s="1"/>
      <c r="N629" s="1"/>
      <c r="O629" s="3"/>
      <c r="P629" s="1"/>
      <c r="Q629" s="4"/>
      <c r="R629" s="1"/>
      <c r="S629" s="1"/>
      <c r="T629" s="5"/>
      <c r="U629" s="5"/>
      <c r="V629" s="5"/>
      <c r="W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2"/>
      <c r="L630" s="1"/>
      <c r="M630" s="1"/>
      <c r="N630" s="1"/>
      <c r="O630" s="3"/>
      <c r="P630" s="1"/>
      <c r="Q630" s="4"/>
      <c r="R630" s="1"/>
      <c r="S630" s="1"/>
      <c r="T630" s="5"/>
      <c r="U630" s="5"/>
      <c r="V630" s="5"/>
      <c r="W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2"/>
      <c r="L631" s="1"/>
      <c r="M631" s="1"/>
      <c r="N631" s="1"/>
      <c r="O631" s="3"/>
      <c r="P631" s="1"/>
      <c r="Q631" s="4"/>
      <c r="R631" s="1"/>
      <c r="S631" s="1"/>
      <c r="T631" s="5"/>
      <c r="U631" s="5"/>
      <c r="V631" s="5"/>
      <c r="W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2"/>
      <c r="L632" s="1"/>
      <c r="M632" s="1"/>
      <c r="N632" s="1"/>
      <c r="O632" s="3"/>
      <c r="P632" s="1"/>
      <c r="Q632" s="4"/>
      <c r="R632" s="1"/>
      <c r="S632" s="1"/>
      <c r="T632" s="5"/>
      <c r="U632" s="5"/>
      <c r="V632" s="5"/>
      <c r="W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2"/>
      <c r="L633" s="1"/>
      <c r="M633" s="1"/>
      <c r="N633" s="1"/>
      <c r="O633" s="3"/>
      <c r="P633" s="1"/>
      <c r="Q633" s="4"/>
      <c r="R633" s="1"/>
      <c r="S633" s="1"/>
      <c r="T633" s="5"/>
      <c r="U633" s="5"/>
      <c r="V633" s="5"/>
      <c r="W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2"/>
      <c r="L634" s="1"/>
      <c r="M634" s="1"/>
      <c r="N634" s="1"/>
      <c r="O634" s="3"/>
      <c r="P634" s="1"/>
      <c r="Q634" s="4"/>
      <c r="R634" s="1"/>
      <c r="S634" s="1"/>
      <c r="T634" s="5"/>
      <c r="U634" s="5"/>
      <c r="V634" s="5"/>
      <c r="W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2"/>
      <c r="L635" s="1"/>
      <c r="M635" s="1"/>
      <c r="N635" s="1"/>
      <c r="O635" s="3"/>
      <c r="P635" s="1"/>
      <c r="Q635" s="4"/>
      <c r="R635" s="1"/>
      <c r="S635" s="1"/>
      <c r="T635" s="5"/>
      <c r="U635" s="5"/>
      <c r="V635" s="5"/>
      <c r="W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2"/>
      <c r="L636" s="1"/>
      <c r="M636" s="1"/>
      <c r="N636" s="1"/>
      <c r="O636" s="3"/>
      <c r="P636" s="1"/>
      <c r="Q636" s="4"/>
      <c r="R636" s="1"/>
      <c r="S636" s="1"/>
      <c r="T636" s="5"/>
      <c r="U636" s="5"/>
      <c r="V636" s="5"/>
      <c r="W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2"/>
      <c r="L637" s="1"/>
      <c r="M637" s="1"/>
      <c r="N637" s="1"/>
      <c r="O637" s="3"/>
      <c r="P637" s="1"/>
      <c r="Q637" s="4"/>
      <c r="R637" s="1"/>
      <c r="S637" s="1"/>
      <c r="T637" s="5"/>
      <c r="U637" s="5"/>
      <c r="V637" s="5"/>
      <c r="W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2"/>
      <c r="L638" s="1"/>
      <c r="M638" s="1"/>
      <c r="N638" s="1"/>
      <c r="O638" s="3"/>
      <c r="P638" s="1"/>
      <c r="Q638" s="4"/>
      <c r="R638" s="1"/>
      <c r="S638" s="1"/>
      <c r="T638" s="5"/>
      <c r="U638" s="5"/>
      <c r="V638" s="5"/>
      <c r="W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2"/>
      <c r="L639" s="1"/>
      <c r="M639" s="1"/>
      <c r="N639" s="1"/>
      <c r="O639" s="3"/>
      <c r="P639" s="1"/>
      <c r="Q639" s="4"/>
      <c r="R639" s="1"/>
      <c r="S639" s="1"/>
      <c r="T639" s="5"/>
      <c r="U639" s="5"/>
      <c r="V639" s="5"/>
      <c r="W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2"/>
      <c r="L640" s="1"/>
      <c r="M640" s="1"/>
      <c r="N640" s="1"/>
      <c r="O640" s="3"/>
      <c r="P640" s="1"/>
      <c r="Q640" s="4"/>
      <c r="R640" s="1"/>
      <c r="S640" s="1"/>
      <c r="T640" s="5"/>
      <c r="U640" s="5"/>
      <c r="V640" s="5"/>
      <c r="W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2"/>
      <c r="L641" s="1"/>
      <c r="M641" s="1"/>
      <c r="N641" s="1"/>
      <c r="O641" s="3"/>
      <c r="P641" s="1"/>
      <c r="Q641" s="4"/>
      <c r="R641" s="1"/>
      <c r="S641" s="1"/>
      <c r="T641" s="5"/>
      <c r="U641" s="5"/>
      <c r="V641" s="5"/>
      <c r="W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2"/>
      <c r="L642" s="1"/>
      <c r="M642" s="1"/>
      <c r="N642" s="1"/>
      <c r="O642" s="3"/>
      <c r="P642" s="1"/>
      <c r="Q642" s="4"/>
      <c r="R642" s="1"/>
      <c r="S642" s="1"/>
      <c r="T642" s="5"/>
      <c r="U642" s="5"/>
      <c r="V642" s="5"/>
      <c r="W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2"/>
      <c r="L643" s="1"/>
      <c r="M643" s="1"/>
      <c r="N643" s="1"/>
      <c r="O643" s="3"/>
      <c r="P643" s="1"/>
      <c r="Q643" s="4"/>
      <c r="R643" s="1"/>
      <c r="S643" s="1"/>
      <c r="T643" s="5"/>
      <c r="U643" s="5"/>
      <c r="V643" s="5"/>
      <c r="W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2"/>
      <c r="L644" s="1"/>
      <c r="M644" s="1"/>
      <c r="N644" s="1"/>
      <c r="O644" s="3"/>
      <c r="P644" s="1"/>
      <c r="Q644" s="4"/>
      <c r="R644" s="1"/>
      <c r="S644" s="1"/>
      <c r="T644" s="5"/>
      <c r="U644" s="5"/>
      <c r="V644" s="5"/>
      <c r="W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2"/>
      <c r="L645" s="1"/>
      <c r="M645" s="1"/>
      <c r="N645" s="1"/>
      <c r="O645" s="3"/>
      <c r="P645" s="1"/>
      <c r="Q645" s="4"/>
      <c r="R645" s="1"/>
      <c r="S645" s="1"/>
      <c r="T645" s="5"/>
      <c r="U645" s="5"/>
      <c r="V645" s="5"/>
      <c r="W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2"/>
      <c r="L646" s="1"/>
      <c r="M646" s="1"/>
      <c r="N646" s="1"/>
      <c r="O646" s="3"/>
      <c r="P646" s="1"/>
      <c r="Q646" s="4"/>
      <c r="R646" s="1"/>
      <c r="S646" s="1"/>
      <c r="T646" s="5"/>
      <c r="U646" s="5"/>
      <c r="V646" s="5"/>
      <c r="W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2"/>
      <c r="L647" s="1"/>
      <c r="M647" s="1"/>
      <c r="N647" s="1"/>
      <c r="O647" s="3"/>
      <c r="P647" s="1"/>
      <c r="Q647" s="4"/>
      <c r="R647" s="1"/>
      <c r="S647" s="1"/>
      <c r="T647" s="5"/>
      <c r="U647" s="5"/>
      <c r="V647" s="5"/>
      <c r="W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2"/>
      <c r="L648" s="1"/>
      <c r="M648" s="1"/>
      <c r="N648" s="1"/>
      <c r="O648" s="3"/>
      <c r="P648" s="1"/>
      <c r="Q648" s="4"/>
      <c r="R648" s="1"/>
      <c r="S648" s="1"/>
      <c r="T648" s="5"/>
      <c r="U648" s="5"/>
      <c r="V648" s="5"/>
      <c r="W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2"/>
      <c r="L649" s="1"/>
      <c r="M649" s="1"/>
      <c r="N649" s="1"/>
      <c r="O649" s="3"/>
      <c r="P649" s="1"/>
      <c r="Q649" s="4"/>
      <c r="R649" s="1"/>
      <c r="S649" s="1"/>
      <c r="T649" s="5"/>
      <c r="U649" s="5"/>
      <c r="V649" s="5"/>
      <c r="W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2"/>
      <c r="L650" s="1"/>
      <c r="M650" s="1"/>
      <c r="N650" s="1"/>
      <c r="O650" s="3"/>
      <c r="P650" s="1"/>
      <c r="Q650" s="4"/>
      <c r="R650" s="1"/>
      <c r="S650" s="1"/>
      <c r="T650" s="5"/>
      <c r="U650" s="5"/>
      <c r="V650" s="5"/>
      <c r="W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2"/>
      <c r="L651" s="1"/>
      <c r="M651" s="1"/>
      <c r="N651" s="1"/>
      <c r="O651" s="3"/>
      <c r="P651" s="1"/>
      <c r="Q651" s="4"/>
      <c r="R651" s="1"/>
      <c r="S651" s="1"/>
      <c r="T651" s="5"/>
      <c r="U651" s="5"/>
      <c r="V651" s="5"/>
      <c r="W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2"/>
      <c r="L652" s="1"/>
      <c r="M652" s="1"/>
      <c r="N652" s="1"/>
      <c r="O652" s="3"/>
      <c r="P652" s="1"/>
      <c r="Q652" s="4"/>
      <c r="R652" s="1"/>
      <c r="S652" s="1"/>
      <c r="T652" s="5"/>
      <c r="U652" s="5"/>
      <c r="V652" s="5"/>
      <c r="W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2"/>
      <c r="L653" s="1"/>
      <c r="M653" s="1"/>
      <c r="N653" s="1"/>
      <c r="O653" s="3"/>
      <c r="P653" s="1"/>
      <c r="Q653" s="4"/>
      <c r="R653" s="1"/>
      <c r="S653" s="1"/>
      <c r="T653" s="5"/>
      <c r="U653" s="5"/>
      <c r="V653" s="5"/>
      <c r="W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2"/>
      <c r="L654" s="1"/>
      <c r="M654" s="1"/>
      <c r="N654" s="1"/>
      <c r="O654" s="3"/>
      <c r="P654" s="1"/>
      <c r="Q654" s="4"/>
      <c r="R654" s="1"/>
      <c r="S654" s="1"/>
      <c r="T654" s="5"/>
      <c r="U654" s="5"/>
      <c r="V654" s="5"/>
      <c r="W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2"/>
      <c r="L655" s="1"/>
      <c r="M655" s="1"/>
      <c r="N655" s="1"/>
      <c r="O655" s="3"/>
      <c r="P655" s="1"/>
      <c r="Q655" s="4"/>
      <c r="R655" s="1"/>
      <c r="S655" s="1"/>
      <c r="T655" s="5"/>
      <c r="U655" s="5"/>
      <c r="V655" s="5"/>
      <c r="W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2"/>
      <c r="L656" s="1"/>
      <c r="M656" s="1"/>
      <c r="N656" s="1"/>
      <c r="O656" s="3"/>
      <c r="P656" s="1"/>
      <c r="Q656" s="4"/>
      <c r="R656" s="1"/>
      <c r="S656" s="1"/>
      <c r="T656" s="5"/>
      <c r="U656" s="5"/>
      <c r="V656" s="5"/>
      <c r="W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2"/>
      <c r="L657" s="1"/>
      <c r="M657" s="1"/>
      <c r="N657" s="1"/>
      <c r="O657" s="3"/>
      <c r="P657" s="1"/>
      <c r="Q657" s="4"/>
      <c r="R657" s="1"/>
      <c r="S657" s="1"/>
      <c r="T657" s="5"/>
      <c r="U657" s="5"/>
      <c r="V657" s="5"/>
      <c r="W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2"/>
      <c r="L658" s="1"/>
      <c r="M658" s="1"/>
      <c r="N658" s="1"/>
      <c r="O658" s="3"/>
      <c r="P658" s="1"/>
      <c r="Q658" s="4"/>
      <c r="R658" s="1"/>
      <c r="S658" s="1"/>
      <c r="T658" s="5"/>
      <c r="U658" s="5"/>
      <c r="V658" s="5"/>
      <c r="W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2"/>
      <c r="L659" s="1"/>
      <c r="M659" s="1"/>
      <c r="N659" s="1"/>
      <c r="O659" s="3"/>
      <c r="P659" s="1"/>
      <c r="Q659" s="4"/>
      <c r="R659" s="1"/>
      <c r="S659" s="1"/>
      <c r="T659" s="5"/>
      <c r="U659" s="5"/>
      <c r="V659" s="5"/>
      <c r="W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2"/>
      <c r="L660" s="1"/>
      <c r="M660" s="1"/>
      <c r="N660" s="1"/>
      <c r="O660" s="3"/>
      <c r="P660" s="1"/>
      <c r="Q660" s="4"/>
      <c r="R660" s="1"/>
      <c r="S660" s="1"/>
      <c r="T660" s="5"/>
      <c r="U660" s="5"/>
      <c r="V660" s="5"/>
      <c r="W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2"/>
      <c r="L661" s="1"/>
      <c r="M661" s="1"/>
      <c r="N661" s="1"/>
      <c r="O661" s="3"/>
      <c r="P661" s="1"/>
      <c r="Q661" s="4"/>
      <c r="R661" s="1"/>
      <c r="S661" s="1"/>
      <c r="T661" s="5"/>
      <c r="U661" s="5"/>
      <c r="V661" s="5"/>
      <c r="W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2"/>
      <c r="L662" s="1"/>
      <c r="M662" s="1"/>
      <c r="N662" s="1"/>
      <c r="O662" s="3"/>
      <c r="P662" s="1"/>
      <c r="Q662" s="4"/>
      <c r="R662" s="1"/>
      <c r="S662" s="1"/>
      <c r="T662" s="5"/>
      <c r="U662" s="5"/>
      <c r="V662" s="5"/>
      <c r="W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2"/>
      <c r="L663" s="1"/>
      <c r="M663" s="1"/>
      <c r="N663" s="1"/>
      <c r="O663" s="3"/>
      <c r="P663" s="1"/>
      <c r="Q663" s="4"/>
      <c r="R663" s="1"/>
      <c r="S663" s="1"/>
      <c r="T663" s="5"/>
      <c r="U663" s="5"/>
      <c r="V663" s="5"/>
      <c r="W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2"/>
      <c r="L664" s="1"/>
      <c r="M664" s="1"/>
      <c r="N664" s="1"/>
      <c r="O664" s="3"/>
      <c r="P664" s="1"/>
      <c r="Q664" s="4"/>
      <c r="R664" s="1"/>
      <c r="S664" s="1"/>
      <c r="T664" s="5"/>
      <c r="U664" s="5"/>
      <c r="V664" s="5"/>
      <c r="W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2"/>
      <c r="L665" s="1"/>
      <c r="M665" s="1"/>
      <c r="N665" s="1"/>
      <c r="O665" s="3"/>
      <c r="P665" s="1"/>
      <c r="Q665" s="4"/>
      <c r="R665" s="1"/>
      <c r="S665" s="1"/>
      <c r="T665" s="5"/>
      <c r="U665" s="5"/>
      <c r="V665" s="5"/>
      <c r="W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2"/>
      <c r="L666" s="1"/>
      <c r="M666" s="1"/>
      <c r="N666" s="1"/>
      <c r="O666" s="3"/>
      <c r="P666" s="1"/>
      <c r="Q666" s="4"/>
      <c r="R666" s="1"/>
      <c r="S666" s="1"/>
      <c r="T666" s="5"/>
      <c r="U666" s="5"/>
      <c r="V666" s="5"/>
      <c r="W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2"/>
      <c r="L667" s="1"/>
      <c r="M667" s="1"/>
      <c r="N667" s="1"/>
      <c r="O667" s="3"/>
      <c r="P667" s="1"/>
      <c r="Q667" s="4"/>
      <c r="R667" s="1"/>
      <c r="S667" s="1"/>
      <c r="T667" s="5"/>
      <c r="U667" s="5"/>
      <c r="V667" s="5"/>
      <c r="W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"/>
      <c r="L668" s="1"/>
      <c r="M668" s="1"/>
      <c r="N668" s="1"/>
      <c r="O668" s="3"/>
      <c r="P668" s="1"/>
      <c r="Q668" s="4"/>
      <c r="R668" s="1"/>
      <c r="S668" s="1"/>
      <c r="T668" s="5"/>
      <c r="U668" s="5"/>
      <c r="V668" s="5"/>
      <c r="W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"/>
      <c r="L669" s="1"/>
      <c r="M669" s="1"/>
      <c r="N669" s="1"/>
      <c r="O669" s="3"/>
      <c r="P669" s="1"/>
      <c r="Q669" s="4"/>
      <c r="R669" s="1"/>
      <c r="S669" s="1"/>
      <c r="T669" s="5"/>
      <c r="U669" s="5"/>
      <c r="V669" s="5"/>
      <c r="W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"/>
      <c r="L670" s="1"/>
      <c r="M670" s="1"/>
      <c r="N670" s="1"/>
      <c r="O670" s="3"/>
      <c r="P670" s="1"/>
      <c r="Q670" s="4"/>
      <c r="R670" s="1"/>
      <c r="S670" s="1"/>
      <c r="T670" s="5"/>
      <c r="U670" s="5"/>
      <c r="V670" s="5"/>
      <c r="W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"/>
      <c r="L671" s="1"/>
      <c r="M671" s="1"/>
      <c r="N671" s="1"/>
      <c r="O671" s="3"/>
      <c r="P671" s="1"/>
      <c r="Q671" s="4"/>
      <c r="R671" s="1"/>
      <c r="S671" s="1"/>
      <c r="T671" s="5"/>
      <c r="U671" s="5"/>
      <c r="V671" s="5"/>
      <c r="W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"/>
      <c r="L672" s="1"/>
      <c r="M672" s="1"/>
      <c r="N672" s="1"/>
      <c r="O672" s="3"/>
      <c r="P672" s="1"/>
      <c r="Q672" s="4"/>
      <c r="R672" s="1"/>
      <c r="S672" s="1"/>
      <c r="T672" s="5"/>
      <c r="U672" s="5"/>
      <c r="V672" s="5"/>
      <c r="W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"/>
      <c r="L673" s="1"/>
      <c r="M673" s="1"/>
      <c r="N673" s="1"/>
      <c r="O673" s="3"/>
      <c r="P673" s="1"/>
      <c r="Q673" s="4"/>
      <c r="R673" s="1"/>
      <c r="S673" s="1"/>
      <c r="T673" s="5"/>
      <c r="U673" s="5"/>
      <c r="V673" s="5"/>
      <c r="W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"/>
      <c r="L674" s="1"/>
      <c r="M674" s="1"/>
      <c r="N674" s="1"/>
      <c r="O674" s="3"/>
      <c r="P674" s="1"/>
      <c r="Q674" s="4"/>
      <c r="R674" s="1"/>
      <c r="S674" s="1"/>
      <c r="T674" s="5"/>
      <c r="U674" s="5"/>
      <c r="V674" s="5"/>
      <c r="W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"/>
      <c r="L675" s="1"/>
      <c r="M675" s="1"/>
      <c r="N675" s="1"/>
      <c r="O675" s="3"/>
      <c r="P675" s="1"/>
      <c r="Q675" s="4"/>
      <c r="R675" s="1"/>
      <c r="S675" s="1"/>
      <c r="T675" s="5"/>
      <c r="U675" s="5"/>
      <c r="V675" s="5"/>
      <c r="W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"/>
      <c r="L676" s="1"/>
      <c r="M676" s="1"/>
      <c r="N676" s="1"/>
      <c r="O676" s="3"/>
      <c r="P676" s="1"/>
      <c r="Q676" s="4"/>
      <c r="R676" s="1"/>
      <c r="S676" s="1"/>
      <c r="T676" s="5"/>
      <c r="U676" s="5"/>
      <c r="V676" s="5"/>
      <c r="W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"/>
      <c r="L677" s="1"/>
      <c r="M677" s="1"/>
      <c r="N677" s="1"/>
      <c r="O677" s="3"/>
      <c r="P677" s="1"/>
      <c r="Q677" s="4"/>
      <c r="R677" s="1"/>
      <c r="S677" s="1"/>
      <c r="T677" s="5"/>
      <c r="U677" s="5"/>
      <c r="V677" s="5"/>
      <c r="W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"/>
      <c r="L678" s="1"/>
      <c r="M678" s="1"/>
      <c r="N678" s="1"/>
      <c r="O678" s="3"/>
      <c r="P678" s="1"/>
      <c r="Q678" s="4"/>
      <c r="R678" s="1"/>
      <c r="S678" s="1"/>
      <c r="T678" s="5"/>
      <c r="U678" s="5"/>
      <c r="V678" s="5"/>
      <c r="W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"/>
      <c r="L679" s="1"/>
      <c r="M679" s="1"/>
      <c r="N679" s="1"/>
      <c r="O679" s="3"/>
      <c r="P679" s="1"/>
      <c r="Q679" s="4"/>
      <c r="R679" s="1"/>
      <c r="S679" s="1"/>
      <c r="T679" s="5"/>
      <c r="U679" s="5"/>
      <c r="V679" s="5"/>
      <c r="W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"/>
      <c r="L680" s="1"/>
      <c r="M680" s="1"/>
      <c r="N680" s="1"/>
      <c r="O680" s="3"/>
      <c r="P680" s="1"/>
      <c r="Q680" s="4"/>
      <c r="R680" s="1"/>
      <c r="S680" s="1"/>
      <c r="T680" s="5"/>
      <c r="U680" s="5"/>
      <c r="V680" s="5"/>
      <c r="W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"/>
      <c r="L681" s="1"/>
      <c r="M681" s="1"/>
      <c r="N681" s="1"/>
      <c r="O681" s="3"/>
      <c r="P681" s="1"/>
      <c r="Q681" s="4"/>
      <c r="R681" s="1"/>
      <c r="S681" s="1"/>
      <c r="T681" s="5"/>
      <c r="U681" s="5"/>
      <c r="V681" s="5"/>
      <c r="W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"/>
      <c r="L682" s="1"/>
      <c r="M682" s="1"/>
      <c r="N682" s="1"/>
      <c r="O682" s="3"/>
      <c r="P682" s="1"/>
      <c r="Q682" s="4"/>
      <c r="R682" s="1"/>
      <c r="S682" s="1"/>
      <c r="T682" s="5"/>
      <c r="U682" s="5"/>
      <c r="V682" s="5"/>
      <c r="W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"/>
      <c r="L683" s="1"/>
      <c r="M683" s="1"/>
      <c r="N683" s="1"/>
      <c r="O683" s="3"/>
      <c r="P683" s="1"/>
      <c r="Q683" s="4"/>
      <c r="R683" s="1"/>
      <c r="S683" s="1"/>
      <c r="T683" s="5"/>
      <c r="U683" s="5"/>
      <c r="V683" s="5"/>
      <c r="W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"/>
      <c r="L684" s="1"/>
      <c r="M684" s="1"/>
      <c r="N684" s="1"/>
      <c r="O684" s="3"/>
      <c r="P684" s="1"/>
      <c r="Q684" s="4"/>
      <c r="R684" s="1"/>
      <c r="S684" s="1"/>
      <c r="T684" s="5"/>
      <c r="U684" s="5"/>
      <c r="V684" s="5"/>
      <c r="W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"/>
      <c r="L685" s="1"/>
      <c r="M685" s="1"/>
      <c r="N685" s="1"/>
      <c r="O685" s="3"/>
      <c r="P685" s="1"/>
      <c r="Q685" s="4"/>
      <c r="R685" s="1"/>
      <c r="S685" s="1"/>
      <c r="T685" s="5"/>
      <c r="U685" s="5"/>
      <c r="V685" s="5"/>
      <c r="W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"/>
      <c r="L686" s="1"/>
      <c r="M686" s="1"/>
      <c r="N686" s="1"/>
      <c r="O686" s="3"/>
      <c r="P686" s="1"/>
      <c r="Q686" s="4"/>
      <c r="R686" s="1"/>
      <c r="S686" s="1"/>
      <c r="T686" s="5"/>
      <c r="U686" s="5"/>
      <c r="V686" s="5"/>
      <c r="W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"/>
      <c r="L687" s="1"/>
      <c r="M687" s="1"/>
      <c r="N687" s="1"/>
      <c r="O687" s="3"/>
      <c r="P687" s="1"/>
      <c r="Q687" s="4"/>
      <c r="R687" s="1"/>
      <c r="S687" s="1"/>
      <c r="T687" s="5"/>
      <c r="U687" s="5"/>
      <c r="V687" s="5"/>
      <c r="W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"/>
      <c r="L688" s="1"/>
      <c r="M688" s="1"/>
      <c r="N688" s="1"/>
      <c r="O688" s="3"/>
      <c r="P688" s="1"/>
      <c r="Q688" s="4"/>
      <c r="R688" s="1"/>
      <c r="S688" s="1"/>
      <c r="T688" s="5"/>
      <c r="U688" s="5"/>
      <c r="V688" s="5"/>
      <c r="W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"/>
      <c r="L689" s="1"/>
      <c r="M689" s="1"/>
      <c r="N689" s="1"/>
      <c r="O689" s="3"/>
      <c r="P689" s="1"/>
      <c r="Q689" s="4"/>
      <c r="R689" s="1"/>
      <c r="S689" s="1"/>
      <c r="T689" s="5"/>
      <c r="U689" s="5"/>
      <c r="V689" s="5"/>
      <c r="W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"/>
      <c r="L690" s="1"/>
      <c r="M690" s="1"/>
      <c r="N690" s="1"/>
      <c r="O690" s="3"/>
      <c r="P690" s="1"/>
      <c r="Q690" s="4"/>
      <c r="R690" s="1"/>
      <c r="S690" s="1"/>
      <c r="T690" s="5"/>
      <c r="U690" s="5"/>
      <c r="V690" s="5"/>
      <c r="W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"/>
      <c r="L691" s="1"/>
      <c r="M691" s="1"/>
      <c r="N691" s="1"/>
      <c r="O691" s="3"/>
      <c r="P691" s="1"/>
      <c r="Q691" s="4"/>
      <c r="R691" s="1"/>
      <c r="S691" s="1"/>
      <c r="T691" s="5"/>
      <c r="U691" s="5"/>
      <c r="V691" s="5"/>
      <c r="W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"/>
      <c r="L692" s="1"/>
      <c r="M692" s="1"/>
      <c r="N692" s="1"/>
      <c r="O692" s="3"/>
      <c r="P692" s="1"/>
      <c r="Q692" s="4"/>
      <c r="R692" s="1"/>
      <c r="S692" s="1"/>
      <c r="T692" s="5"/>
      <c r="U692" s="5"/>
      <c r="V692" s="5"/>
      <c r="W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"/>
      <c r="L693" s="1"/>
      <c r="M693" s="1"/>
      <c r="N693" s="1"/>
      <c r="O693" s="3"/>
      <c r="P693" s="1"/>
      <c r="Q693" s="4"/>
      <c r="R693" s="1"/>
      <c r="S693" s="1"/>
      <c r="T693" s="5"/>
      <c r="U693" s="5"/>
      <c r="V693" s="5"/>
      <c r="W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"/>
      <c r="L694" s="1"/>
      <c r="M694" s="1"/>
      <c r="N694" s="1"/>
      <c r="O694" s="3"/>
      <c r="P694" s="1"/>
      <c r="Q694" s="4"/>
      <c r="R694" s="1"/>
      <c r="S694" s="1"/>
      <c r="T694" s="5"/>
      <c r="U694" s="5"/>
      <c r="V694" s="5"/>
      <c r="W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"/>
      <c r="L695" s="1"/>
      <c r="M695" s="1"/>
      <c r="N695" s="1"/>
      <c r="O695" s="3"/>
      <c r="P695" s="1"/>
      <c r="Q695" s="4"/>
      <c r="R695" s="1"/>
      <c r="S695" s="1"/>
      <c r="T695" s="5"/>
      <c r="U695" s="5"/>
      <c r="V695" s="5"/>
      <c r="W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"/>
      <c r="L696" s="1"/>
      <c r="M696" s="1"/>
      <c r="N696" s="1"/>
      <c r="O696" s="3"/>
      <c r="P696" s="1"/>
      <c r="Q696" s="4"/>
      <c r="R696" s="1"/>
      <c r="S696" s="1"/>
      <c r="T696" s="5"/>
      <c r="U696" s="5"/>
      <c r="V696" s="5"/>
      <c r="W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"/>
      <c r="L697" s="1"/>
      <c r="M697" s="1"/>
      <c r="N697" s="1"/>
      <c r="O697" s="3"/>
      <c r="P697" s="1"/>
      <c r="Q697" s="4"/>
      <c r="R697" s="1"/>
      <c r="S697" s="1"/>
      <c r="T697" s="5"/>
      <c r="U697" s="5"/>
      <c r="V697" s="5"/>
      <c r="W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"/>
      <c r="L698" s="1"/>
      <c r="M698" s="1"/>
      <c r="N698" s="1"/>
      <c r="O698" s="3"/>
      <c r="P698" s="1"/>
      <c r="Q698" s="4"/>
      <c r="R698" s="1"/>
      <c r="S698" s="1"/>
      <c r="T698" s="5"/>
      <c r="U698" s="5"/>
      <c r="V698" s="5"/>
      <c r="W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"/>
      <c r="L699" s="1"/>
      <c r="M699" s="1"/>
      <c r="N699" s="1"/>
      <c r="O699" s="3"/>
      <c r="P699" s="1"/>
      <c r="Q699" s="4"/>
      <c r="R699" s="1"/>
      <c r="S699" s="1"/>
      <c r="T699" s="5"/>
      <c r="U699" s="5"/>
      <c r="V699" s="5"/>
      <c r="W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"/>
      <c r="L700" s="1"/>
      <c r="M700" s="1"/>
      <c r="N700" s="1"/>
      <c r="O700" s="3"/>
      <c r="P700" s="1"/>
      <c r="Q700" s="4"/>
      <c r="R700" s="1"/>
      <c r="S700" s="1"/>
      <c r="T700" s="5"/>
      <c r="U700" s="5"/>
      <c r="V700" s="5"/>
      <c r="W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"/>
      <c r="L701" s="1"/>
      <c r="M701" s="1"/>
      <c r="N701" s="1"/>
      <c r="O701" s="3"/>
      <c r="P701" s="1"/>
      <c r="Q701" s="4"/>
      <c r="R701" s="1"/>
      <c r="S701" s="1"/>
      <c r="T701" s="5"/>
      <c r="U701" s="5"/>
      <c r="V701" s="5"/>
      <c r="W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"/>
      <c r="L702" s="1"/>
      <c r="M702" s="1"/>
      <c r="N702" s="1"/>
      <c r="O702" s="3"/>
      <c r="P702" s="1"/>
      <c r="Q702" s="4"/>
      <c r="R702" s="1"/>
      <c r="S702" s="1"/>
      <c r="T702" s="5"/>
      <c r="U702" s="5"/>
      <c r="V702" s="5"/>
      <c r="W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"/>
      <c r="L703" s="1"/>
      <c r="M703" s="1"/>
      <c r="N703" s="1"/>
      <c r="O703" s="3"/>
      <c r="P703" s="1"/>
      <c r="Q703" s="4"/>
      <c r="R703" s="1"/>
      <c r="S703" s="1"/>
      <c r="T703" s="5"/>
      <c r="U703" s="5"/>
      <c r="V703" s="5"/>
      <c r="W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"/>
      <c r="L704" s="1"/>
      <c r="M704" s="1"/>
      <c r="N704" s="1"/>
      <c r="O704" s="3"/>
      <c r="P704" s="1"/>
      <c r="Q704" s="4"/>
      <c r="R704" s="1"/>
      <c r="S704" s="1"/>
      <c r="T704" s="5"/>
      <c r="U704" s="5"/>
      <c r="V704" s="5"/>
      <c r="W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"/>
      <c r="L705" s="1"/>
      <c r="M705" s="1"/>
      <c r="N705" s="1"/>
      <c r="O705" s="3"/>
      <c r="P705" s="1"/>
      <c r="Q705" s="4"/>
      <c r="R705" s="1"/>
      <c r="S705" s="1"/>
      <c r="T705" s="5"/>
      <c r="U705" s="5"/>
      <c r="V705" s="5"/>
      <c r="W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"/>
      <c r="L706" s="1"/>
      <c r="M706" s="1"/>
      <c r="N706" s="1"/>
      <c r="O706" s="3"/>
      <c r="P706" s="1"/>
      <c r="Q706" s="4"/>
      <c r="R706" s="1"/>
      <c r="S706" s="1"/>
      <c r="T706" s="5"/>
      <c r="U706" s="5"/>
      <c r="V706" s="5"/>
      <c r="W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"/>
      <c r="L707" s="1"/>
      <c r="M707" s="1"/>
      <c r="N707" s="1"/>
      <c r="O707" s="3"/>
      <c r="P707" s="1"/>
      <c r="Q707" s="4"/>
      <c r="R707" s="1"/>
      <c r="S707" s="1"/>
      <c r="T707" s="5"/>
      <c r="U707" s="5"/>
      <c r="V707" s="5"/>
      <c r="W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"/>
      <c r="L708" s="1"/>
      <c r="M708" s="1"/>
      <c r="N708" s="1"/>
      <c r="O708" s="3"/>
      <c r="P708" s="1"/>
      <c r="Q708" s="4"/>
      <c r="R708" s="1"/>
      <c r="S708" s="1"/>
      <c r="T708" s="5"/>
      <c r="U708" s="5"/>
      <c r="V708" s="5"/>
      <c r="W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"/>
      <c r="L709" s="1"/>
      <c r="M709" s="1"/>
      <c r="N709" s="1"/>
      <c r="O709" s="3"/>
      <c r="P709" s="1"/>
      <c r="Q709" s="4"/>
      <c r="R709" s="1"/>
      <c r="S709" s="1"/>
      <c r="T709" s="5"/>
      <c r="U709" s="5"/>
      <c r="V709" s="5"/>
      <c r="W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"/>
      <c r="L710" s="1"/>
      <c r="M710" s="1"/>
      <c r="N710" s="1"/>
      <c r="O710" s="3"/>
      <c r="P710" s="1"/>
      <c r="Q710" s="4"/>
      <c r="R710" s="1"/>
      <c r="S710" s="1"/>
      <c r="T710" s="5"/>
      <c r="U710" s="5"/>
      <c r="V710" s="5"/>
      <c r="W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"/>
      <c r="L711" s="1"/>
      <c r="M711" s="1"/>
      <c r="N711" s="1"/>
      <c r="O711" s="3"/>
      <c r="P711" s="1"/>
      <c r="Q711" s="4"/>
      <c r="R711" s="1"/>
      <c r="S711" s="1"/>
      <c r="T711" s="5"/>
      <c r="U711" s="5"/>
      <c r="V711" s="5"/>
      <c r="W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"/>
      <c r="L712" s="1"/>
      <c r="M712" s="1"/>
      <c r="N712" s="1"/>
      <c r="O712" s="3"/>
      <c r="P712" s="1"/>
      <c r="Q712" s="4"/>
      <c r="R712" s="1"/>
      <c r="S712" s="1"/>
      <c r="T712" s="5"/>
      <c r="U712" s="5"/>
      <c r="V712" s="5"/>
      <c r="W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"/>
      <c r="L713" s="1"/>
      <c r="M713" s="1"/>
      <c r="N713" s="1"/>
      <c r="O713" s="3"/>
      <c r="P713" s="1"/>
      <c r="Q713" s="4"/>
      <c r="R713" s="1"/>
      <c r="S713" s="1"/>
      <c r="T713" s="5"/>
      <c r="U713" s="5"/>
      <c r="V713" s="5"/>
      <c r="W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"/>
      <c r="L714" s="1"/>
      <c r="M714" s="1"/>
      <c r="N714" s="1"/>
      <c r="O714" s="3"/>
      <c r="P714" s="1"/>
      <c r="Q714" s="4"/>
      <c r="R714" s="1"/>
      <c r="S714" s="1"/>
      <c r="T714" s="5"/>
      <c r="U714" s="5"/>
      <c r="V714" s="5"/>
      <c r="W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"/>
      <c r="L715" s="1"/>
      <c r="M715" s="1"/>
      <c r="N715" s="1"/>
      <c r="O715" s="3"/>
      <c r="P715" s="1"/>
      <c r="Q715" s="4"/>
      <c r="R715" s="1"/>
      <c r="S715" s="1"/>
      <c r="T715" s="5"/>
      <c r="U715" s="5"/>
      <c r="V715" s="5"/>
      <c r="W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"/>
      <c r="L716" s="1"/>
      <c r="M716" s="1"/>
      <c r="N716" s="1"/>
      <c r="O716" s="3"/>
      <c r="P716" s="1"/>
      <c r="Q716" s="4"/>
      <c r="R716" s="1"/>
      <c r="S716" s="1"/>
      <c r="T716" s="5"/>
      <c r="U716" s="5"/>
      <c r="V716" s="5"/>
      <c r="W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"/>
      <c r="L717" s="1"/>
      <c r="M717" s="1"/>
      <c r="N717" s="1"/>
      <c r="O717" s="3"/>
      <c r="P717" s="1"/>
      <c r="Q717" s="4"/>
      <c r="R717" s="1"/>
      <c r="S717" s="1"/>
      <c r="T717" s="5"/>
      <c r="U717" s="5"/>
      <c r="V717" s="5"/>
      <c r="W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"/>
      <c r="L718" s="1"/>
      <c r="M718" s="1"/>
      <c r="N718" s="1"/>
      <c r="O718" s="3"/>
      <c r="P718" s="1"/>
      <c r="Q718" s="4"/>
      <c r="R718" s="1"/>
      <c r="S718" s="1"/>
      <c r="T718" s="5"/>
      <c r="U718" s="5"/>
      <c r="V718" s="5"/>
      <c r="W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"/>
      <c r="L719" s="1"/>
      <c r="M719" s="1"/>
      <c r="N719" s="1"/>
      <c r="O719" s="3"/>
      <c r="P719" s="1"/>
      <c r="Q719" s="4"/>
      <c r="R719" s="1"/>
      <c r="S719" s="1"/>
      <c r="T719" s="5"/>
      <c r="U719" s="5"/>
      <c r="V719" s="5"/>
      <c r="W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"/>
      <c r="L720" s="1"/>
      <c r="M720" s="1"/>
      <c r="N720" s="1"/>
      <c r="O720" s="3"/>
      <c r="P720" s="1"/>
      <c r="Q720" s="4"/>
      <c r="R720" s="1"/>
      <c r="S720" s="1"/>
      <c r="T720" s="5"/>
      <c r="U720" s="5"/>
      <c r="V720" s="5"/>
      <c r="W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"/>
      <c r="L721" s="1"/>
      <c r="M721" s="1"/>
      <c r="N721" s="1"/>
      <c r="O721" s="3"/>
      <c r="P721" s="1"/>
      <c r="Q721" s="4"/>
      <c r="R721" s="1"/>
      <c r="S721" s="1"/>
      <c r="T721" s="5"/>
      <c r="U721" s="5"/>
      <c r="V721" s="5"/>
      <c r="W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"/>
      <c r="L722" s="1"/>
      <c r="M722" s="1"/>
      <c r="N722" s="1"/>
      <c r="O722" s="3"/>
      <c r="P722" s="1"/>
      <c r="Q722" s="4"/>
      <c r="R722" s="1"/>
      <c r="S722" s="1"/>
      <c r="T722" s="5"/>
      <c r="U722" s="5"/>
      <c r="V722" s="5"/>
      <c r="W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"/>
      <c r="L723" s="1"/>
      <c r="M723" s="1"/>
      <c r="N723" s="1"/>
      <c r="O723" s="3"/>
      <c r="P723" s="1"/>
      <c r="Q723" s="4"/>
      <c r="R723" s="1"/>
      <c r="S723" s="1"/>
      <c r="T723" s="5"/>
      <c r="U723" s="5"/>
      <c r="V723" s="5"/>
      <c r="W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"/>
      <c r="L724" s="1"/>
      <c r="M724" s="1"/>
      <c r="N724" s="1"/>
      <c r="O724" s="3"/>
      <c r="P724" s="1"/>
      <c r="Q724" s="4"/>
      <c r="R724" s="1"/>
      <c r="S724" s="1"/>
      <c r="T724" s="5"/>
      <c r="U724" s="5"/>
      <c r="V724" s="5"/>
      <c r="W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1"/>
      <c r="M725" s="1"/>
      <c r="N725" s="1"/>
      <c r="O725" s="3"/>
      <c r="P725" s="1"/>
      <c r="Q725" s="4"/>
      <c r="R725" s="1"/>
      <c r="S725" s="1"/>
      <c r="T725" s="5"/>
      <c r="U725" s="5"/>
      <c r="V725" s="5"/>
      <c r="W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1"/>
      <c r="M726" s="1"/>
      <c r="N726" s="1"/>
      <c r="O726" s="3"/>
      <c r="P726" s="1"/>
      <c r="Q726" s="4"/>
      <c r="R726" s="1"/>
      <c r="S726" s="1"/>
      <c r="T726" s="5"/>
      <c r="U726" s="5"/>
      <c r="V726" s="5"/>
      <c r="W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1"/>
      <c r="M727" s="1"/>
      <c r="N727" s="1"/>
      <c r="O727" s="3"/>
      <c r="P727" s="1"/>
      <c r="Q727" s="4"/>
      <c r="R727" s="1"/>
      <c r="S727" s="1"/>
      <c r="T727" s="5"/>
      <c r="U727" s="5"/>
      <c r="V727" s="5"/>
      <c r="W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1"/>
      <c r="M728" s="1"/>
      <c r="N728" s="1"/>
      <c r="O728" s="3"/>
      <c r="P728" s="1"/>
      <c r="Q728" s="4"/>
      <c r="R728" s="1"/>
      <c r="S728" s="1"/>
      <c r="T728" s="5"/>
      <c r="U728" s="5"/>
      <c r="V728" s="5"/>
      <c r="W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1"/>
      <c r="M729" s="1"/>
      <c r="N729" s="1"/>
      <c r="O729" s="3"/>
      <c r="P729" s="1"/>
      <c r="Q729" s="4"/>
      <c r="R729" s="1"/>
      <c r="S729" s="1"/>
      <c r="T729" s="5"/>
      <c r="U729" s="5"/>
      <c r="V729" s="5"/>
      <c r="W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1"/>
      <c r="M730" s="1"/>
      <c r="N730" s="1"/>
      <c r="O730" s="3"/>
      <c r="P730" s="1"/>
      <c r="Q730" s="4"/>
      <c r="R730" s="1"/>
      <c r="S730" s="1"/>
      <c r="T730" s="5"/>
      <c r="U730" s="5"/>
      <c r="V730" s="5"/>
      <c r="W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1"/>
      <c r="M731" s="1"/>
      <c r="N731" s="1"/>
      <c r="O731" s="3"/>
      <c r="P731" s="1"/>
      <c r="Q731" s="4"/>
      <c r="R731" s="1"/>
      <c r="S731" s="1"/>
      <c r="T731" s="5"/>
      <c r="U731" s="5"/>
      <c r="V731" s="5"/>
      <c r="W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1"/>
      <c r="M732" s="1"/>
      <c r="N732" s="1"/>
      <c r="O732" s="3"/>
      <c r="P732" s="1"/>
      <c r="Q732" s="4"/>
      <c r="R732" s="1"/>
      <c r="S732" s="1"/>
      <c r="T732" s="5"/>
      <c r="U732" s="5"/>
      <c r="V732" s="5"/>
      <c r="W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1"/>
      <c r="M733" s="1"/>
      <c r="N733" s="1"/>
      <c r="O733" s="3"/>
      <c r="P733" s="1"/>
      <c r="Q733" s="4"/>
      <c r="R733" s="1"/>
      <c r="S733" s="1"/>
      <c r="T733" s="5"/>
      <c r="U733" s="5"/>
      <c r="V733" s="5"/>
      <c r="W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1"/>
      <c r="M734" s="1"/>
      <c r="N734" s="1"/>
      <c r="O734" s="3"/>
      <c r="P734" s="1"/>
      <c r="Q734" s="4"/>
      <c r="R734" s="1"/>
      <c r="S734" s="1"/>
      <c r="T734" s="5"/>
      <c r="U734" s="5"/>
      <c r="V734" s="5"/>
      <c r="W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1"/>
      <c r="M735" s="1"/>
      <c r="N735" s="1"/>
      <c r="O735" s="3"/>
      <c r="P735" s="1"/>
      <c r="Q735" s="4"/>
      <c r="R735" s="1"/>
      <c r="S735" s="1"/>
      <c r="T735" s="5"/>
      <c r="U735" s="5"/>
      <c r="V735" s="5"/>
      <c r="W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1"/>
      <c r="M736" s="1"/>
      <c r="N736" s="1"/>
      <c r="O736" s="3"/>
      <c r="P736" s="1"/>
      <c r="Q736" s="4"/>
      <c r="R736" s="1"/>
      <c r="S736" s="1"/>
      <c r="T736" s="5"/>
      <c r="U736" s="5"/>
      <c r="V736" s="5"/>
      <c r="W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1"/>
      <c r="M737" s="1"/>
      <c r="N737" s="1"/>
      <c r="O737" s="3"/>
      <c r="P737" s="1"/>
      <c r="Q737" s="4"/>
      <c r="R737" s="1"/>
      <c r="S737" s="1"/>
      <c r="T737" s="5"/>
      <c r="U737" s="5"/>
      <c r="V737" s="5"/>
      <c r="W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1"/>
      <c r="M738" s="1"/>
      <c r="N738" s="1"/>
      <c r="O738" s="3"/>
      <c r="P738" s="1"/>
      <c r="Q738" s="4"/>
      <c r="R738" s="1"/>
      <c r="S738" s="1"/>
      <c r="T738" s="5"/>
      <c r="U738" s="5"/>
      <c r="V738" s="5"/>
      <c r="W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1"/>
      <c r="M739" s="1"/>
      <c r="N739" s="1"/>
      <c r="O739" s="3"/>
      <c r="P739" s="1"/>
      <c r="Q739" s="4"/>
      <c r="R739" s="1"/>
      <c r="S739" s="1"/>
      <c r="T739" s="5"/>
      <c r="U739" s="5"/>
      <c r="V739" s="5"/>
      <c r="W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1"/>
      <c r="M740" s="1"/>
      <c r="N740" s="1"/>
      <c r="O740" s="3"/>
      <c r="P740" s="1"/>
      <c r="Q740" s="4"/>
      <c r="R740" s="1"/>
      <c r="S740" s="1"/>
      <c r="T740" s="5"/>
      <c r="U740" s="5"/>
      <c r="V740" s="5"/>
      <c r="W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1"/>
      <c r="M741" s="1"/>
      <c r="N741" s="1"/>
      <c r="O741" s="3"/>
      <c r="P741" s="1"/>
      <c r="Q741" s="4"/>
      <c r="R741" s="1"/>
      <c r="S741" s="1"/>
      <c r="T741" s="5"/>
      <c r="U741" s="5"/>
      <c r="V741" s="5"/>
      <c r="W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1"/>
      <c r="M742" s="1"/>
      <c r="N742" s="1"/>
      <c r="O742" s="3"/>
      <c r="P742" s="1"/>
      <c r="Q742" s="4"/>
      <c r="R742" s="1"/>
      <c r="S742" s="1"/>
      <c r="T742" s="5"/>
      <c r="U742" s="5"/>
      <c r="V742" s="5"/>
      <c r="W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1"/>
      <c r="M743" s="1"/>
      <c r="N743" s="1"/>
      <c r="O743" s="3"/>
      <c r="P743" s="1"/>
      <c r="Q743" s="4"/>
      <c r="R743" s="1"/>
      <c r="S743" s="1"/>
      <c r="T743" s="5"/>
      <c r="U743" s="5"/>
      <c r="V743" s="5"/>
      <c r="W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1"/>
      <c r="M744" s="1"/>
      <c r="N744" s="1"/>
      <c r="O744" s="3"/>
      <c r="P744" s="1"/>
      <c r="Q744" s="4"/>
      <c r="R744" s="1"/>
      <c r="S744" s="1"/>
      <c r="T744" s="5"/>
      <c r="U744" s="5"/>
      <c r="V744" s="5"/>
      <c r="W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1"/>
      <c r="M745" s="1"/>
      <c r="N745" s="1"/>
      <c r="O745" s="3"/>
      <c r="P745" s="1"/>
      <c r="Q745" s="4"/>
      <c r="R745" s="1"/>
      <c r="S745" s="1"/>
      <c r="T745" s="5"/>
      <c r="U745" s="5"/>
      <c r="V745" s="5"/>
      <c r="W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1"/>
      <c r="M746" s="1"/>
      <c r="N746" s="1"/>
      <c r="O746" s="3"/>
      <c r="P746" s="1"/>
      <c r="Q746" s="4"/>
      <c r="R746" s="1"/>
      <c r="S746" s="1"/>
      <c r="T746" s="5"/>
      <c r="U746" s="5"/>
      <c r="V746" s="5"/>
      <c r="W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1"/>
      <c r="M747" s="1"/>
      <c r="N747" s="1"/>
      <c r="O747" s="3"/>
      <c r="P747" s="1"/>
      <c r="Q747" s="4"/>
      <c r="R747" s="1"/>
      <c r="S747" s="1"/>
      <c r="T747" s="5"/>
      <c r="U747" s="5"/>
      <c r="V747" s="5"/>
      <c r="W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1"/>
      <c r="M748" s="1"/>
      <c r="N748" s="1"/>
      <c r="O748" s="3"/>
      <c r="P748" s="1"/>
      <c r="Q748" s="4"/>
      <c r="R748" s="1"/>
      <c r="S748" s="1"/>
      <c r="T748" s="5"/>
      <c r="U748" s="5"/>
      <c r="V748" s="5"/>
      <c r="W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1"/>
      <c r="M749" s="1"/>
      <c r="N749" s="1"/>
      <c r="O749" s="3"/>
      <c r="P749" s="1"/>
      <c r="Q749" s="4"/>
      <c r="R749" s="1"/>
      <c r="S749" s="1"/>
      <c r="T749" s="5"/>
      <c r="U749" s="5"/>
      <c r="V749" s="5"/>
      <c r="W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1"/>
      <c r="M750" s="1"/>
      <c r="N750" s="1"/>
      <c r="O750" s="3"/>
      <c r="P750" s="1"/>
      <c r="Q750" s="4"/>
      <c r="R750" s="1"/>
      <c r="S750" s="1"/>
      <c r="T750" s="5"/>
      <c r="U750" s="5"/>
      <c r="V750" s="5"/>
      <c r="W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1"/>
      <c r="M751" s="1"/>
      <c r="N751" s="1"/>
      <c r="O751" s="3"/>
      <c r="P751" s="1"/>
      <c r="Q751" s="4"/>
      <c r="R751" s="1"/>
      <c r="S751" s="1"/>
      <c r="T751" s="5"/>
      <c r="U751" s="5"/>
      <c r="V751" s="5"/>
      <c r="W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1"/>
      <c r="M752" s="1"/>
      <c r="N752" s="1"/>
      <c r="O752" s="3"/>
      <c r="P752" s="1"/>
      <c r="Q752" s="4"/>
      <c r="R752" s="1"/>
      <c r="S752" s="1"/>
      <c r="T752" s="5"/>
      <c r="U752" s="5"/>
      <c r="V752" s="5"/>
      <c r="W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1"/>
      <c r="M753" s="1"/>
      <c r="N753" s="1"/>
      <c r="O753" s="3"/>
      <c r="P753" s="1"/>
      <c r="Q753" s="4"/>
      <c r="R753" s="1"/>
      <c r="S753" s="1"/>
      <c r="T753" s="5"/>
      <c r="U753" s="5"/>
      <c r="V753" s="5"/>
      <c r="W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1"/>
      <c r="M754" s="1"/>
      <c r="N754" s="1"/>
      <c r="O754" s="3"/>
      <c r="P754" s="1"/>
      <c r="Q754" s="4"/>
      <c r="R754" s="1"/>
      <c r="S754" s="1"/>
      <c r="T754" s="5"/>
      <c r="U754" s="5"/>
      <c r="V754" s="5"/>
      <c r="W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1"/>
      <c r="M755" s="1"/>
      <c r="N755" s="1"/>
      <c r="O755" s="3"/>
      <c r="P755" s="1"/>
      <c r="Q755" s="4"/>
      <c r="R755" s="1"/>
      <c r="S755" s="1"/>
      <c r="T755" s="5"/>
      <c r="U755" s="5"/>
      <c r="V755" s="5"/>
      <c r="W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1"/>
      <c r="M756" s="1"/>
      <c r="N756" s="1"/>
      <c r="O756" s="3"/>
      <c r="P756" s="1"/>
      <c r="Q756" s="4"/>
      <c r="R756" s="1"/>
      <c r="S756" s="1"/>
      <c r="T756" s="5"/>
      <c r="U756" s="5"/>
      <c r="V756" s="5"/>
      <c r="W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1"/>
      <c r="M757" s="1"/>
      <c r="N757" s="1"/>
      <c r="O757" s="3"/>
      <c r="P757" s="1"/>
      <c r="Q757" s="4"/>
      <c r="R757" s="1"/>
      <c r="S757" s="1"/>
      <c r="T757" s="5"/>
      <c r="U757" s="5"/>
      <c r="V757" s="5"/>
      <c r="W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1"/>
      <c r="M758" s="1"/>
      <c r="N758" s="1"/>
      <c r="O758" s="3"/>
      <c r="P758" s="1"/>
      <c r="Q758" s="4"/>
      <c r="R758" s="1"/>
      <c r="S758" s="1"/>
      <c r="T758" s="5"/>
      <c r="U758" s="5"/>
      <c r="V758" s="5"/>
      <c r="W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1"/>
      <c r="M759" s="1"/>
      <c r="N759" s="1"/>
      <c r="O759" s="3"/>
      <c r="P759" s="1"/>
      <c r="Q759" s="4"/>
      <c r="R759" s="1"/>
      <c r="S759" s="1"/>
      <c r="T759" s="5"/>
      <c r="U759" s="5"/>
      <c r="V759" s="5"/>
      <c r="W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1"/>
      <c r="M760" s="1"/>
      <c r="N760" s="1"/>
      <c r="O760" s="3"/>
      <c r="P760" s="1"/>
      <c r="Q760" s="4"/>
      <c r="R760" s="1"/>
      <c r="S760" s="1"/>
      <c r="T760" s="5"/>
      <c r="U760" s="5"/>
      <c r="V760" s="5"/>
      <c r="W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1"/>
      <c r="M761" s="1"/>
      <c r="N761" s="1"/>
      <c r="O761" s="3"/>
      <c r="P761" s="1"/>
      <c r="Q761" s="4"/>
      <c r="R761" s="1"/>
      <c r="S761" s="1"/>
      <c r="T761" s="5"/>
      <c r="U761" s="5"/>
      <c r="V761" s="5"/>
      <c r="W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1"/>
      <c r="M762" s="1"/>
      <c r="N762" s="1"/>
      <c r="O762" s="3"/>
      <c r="P762" s="1"/>
      <c r="Q762" s="4"/>
      <c r="R762" s="1"/>
      <c r="S762" s="1"/>
      <c r="T762" s="5"/>
      <c r="U762" s="5"/>
      <c r="V762" s="5"/>
      <c r="W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1"/>
      <c r="M763" s="1"/>
      <c r="N763" s="1"/>
      <c r="O763" s="3"/>
      <c r="P763" s="1"/>
      <c r="Q763" s="4"/>
      <c r="R763" s="1"/>
      <c r="S763" s="1"/>
      <c r="T763" s="5"/>
      <c r="U763" s="5"/>
      <c r="V763" s="5"/>
      <c r="W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1"/>
      <c r="M764" s="1"/>
      <c r="N764" s="1"/>
      <c r="O764" s="3"/>
      <c r="P764" s="1"/>
      <c r="Q764" s="4"/>
      <c r="R764" s="1"/>
      <c r="S764" s="1"/>
      <c r="T764" s="5"/>
      <c r="U764" s="5"/>
      <c r="V764" s="5"/>
      <c r="W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1"/>
      <c r="M765" s="1"/>
      <c r="N765" s="1"/>
      <c r="O765" s="3"/>
      <c r="P765" s="1"/>
      <c r="Q765" s="4"/>
      <c r="R765" s="1"/>
      <c r="S765" s="1"/>
      <c r="T765" s="5"/>
      <c r="U765" s="5"/>
      <c r="V765" s="5"/>
      <c r="W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1"/>
      <c r="M766" s="1"/>
      <c r="N766" s="1"/>
      <c r="O766" s="3"/>
      <c r="P766" s="1"/>
      <c r="Q766" s="4"/>
      <c r="R766" s="1"/>
      <c r="S766" s="1"/>
      <c r="T766" s="5"/>
      <c r="U766" s="5"/>
      <c r="V766" s="5"/>
      <c r="W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1"/>
      <c r="M767" s="1"/>
      <c r="N767" s="1"/>
      <c r="O767" s="3"/>
      <c r="P767" s="1"/>
      <c r="Q767" s="4"/>
      <c r="R767" s="1"/>
      <c r="S767" s="1"/>
      <c r="T767" s="5"/>
      <c r="U767" s="5"/>
      <c r="V767" s="5"/>
      <c r="W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1"/>
      <c r="M768" s="1"/>
      <c r="N768" s="1"/>
      <c r="O768" s="3"/>
      <c r="P768" s="1"/>
      <c r="Q768" s="4"/>
      <c r="R768" s="1"/>
      <c r="S768" s="1"/>
      <c r="T768" s="5"/>
      <c r="U768" s="5"/>
      <c r="V768" s="5"/>
      <c r="W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1"/>
      <c r="M769" s="1"/>
      <c r="N769" s="1"/>
      <c r="O769" s="3"/>
      <c r="P769" s="1"/>
      <c r="Q769" s="4"/>
      <c r="R769" s="1"/>
      <c r="S769" s="1"/>
      <c r="T769" s="5"/>
      <c r="U769" s="5"/>
      <c r="V769" s="5"/>
      <c r="W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1"/>
      <c r="M770" s="1"/>
      <c r="N770" s="1"/>
      <c r="O770" s="3"/>
      <c r="P770" s="1"/>
      <c r="Q770" s="4"/>
      <c r="R770" s="1"/>
      <c r="S770" s="1"/>
      <c r="T770" s="5"/>
      <c r="U770" s="5"/>
      <c r="V770" s="5"/>
      <c r="W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1"/>
      <c r="M771" s="1"/>
      <c r="N771" s="1"/>
      <c r="O771" s="3"/>
      <c r="P771" s="1"/>
      <c r="Q771" s="4"/>
      <c r="R771" s="1"/>
      <c r="S771" s="1"/>
      <c r="T771" s="5"/>
      <c r="U771" s="5"/>
      <c r="V771" s="5"/>
      <c r="W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1"/>
      <c r="M772" s="1"/>
      <c r="N772" s="1"/>
      <c r="O772" s="3"/>
      <c r="P772" s="1"/>
      <c r="Q772" s="4"/>
      <c r="R772" s="1"/>
      <c r="S772" s="1"/>
      <c r="T772" s="5"/>
      <c r="U772" s="5"/>
      <c r="V772" s="5"/>
      <c r="W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1"/>
      <c r="M773" s="1"/>
      <c r="N773" s="1"/>
      <c r="O773" s="3"/>
      <c r="P773" s="1"/>
      <c r="Q773" s="4"/>
      <c r="R773" s="1"/>
      <c r="S773" s="1"/>
      <c r="T773" s="5"/>
      <c r="U773" s="5"/>
      <c r="V773" s="5"/>
      <c r="W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1"/>
      <c r="M774" s="1"/>
      <c r="N774" s="1"/>
      <c r="O774" s="3"/>
      <c r="P774" s="1"/>
      <c r="Q774" s="4"/>
      <c r="R774" s="1"/>
      <c r="S774" s="1"/>
      <c r="T774" s="5"/>
      <c r="U774" s="5"/>
      <c r="V774" s="5"/>
      <c r="W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1"/>
      <c r="M775" s="1"/>
      <c r="N775" s="1"/>
      <c r="O775" s="3"/>
      <c r="P775" s="1"/>
      <c r="Q775" s="4"/>
      <c r="R775" s="1"/>
      <c r="S775" s="1"/>
      <c r="T775" s="5"/>
      <c r="U775" s="5"/>
      <c r="V775" s="5"/>
      <c r="W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1"/>
      <c r="M776" s="1"/>
      <c r="N776" s="1"/>
      <c r="O776" s="3"/>
      <c r="P776" s="1"/>
      <c r="Q776" s="4"/>
      <c r="R776" s="1"/>
      <c r="S776" s="1"/>
      <c r="T776" s="5"/>
      <c r="U776" s="5"/>
      <c r="V776" s="5"/>
      <c r="W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1"/>
      <c r="M777" s="1"/>
      <c r="N777" s="1"/>
      <c r="O777" s="3"/>
      <c r="P777" s="1"/>
      <c r="Q777" s="4"/>
      <c r="R777" s="1"/>
      <c r="S777" s="1"/>
      <c r="T777" s="5"/>
      <c r="U777" s="5"/>
      <c r="V777" s="5"/>
      <c r="W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1"/>
      <c r="M778" s="1"/>
      <c r="N778" s="1"/>
      <c r="O778" s="3"/>
      <c r="P778" s="1"/>
      <c r="Q778" s="4"/>
      <c r="R778" s="1"/>
      <c r="S778" s="1"/>
      <c r="T778" s="5"/>
      <c r="U778" s="5"/>
      <c r="V778" s="5"/>
      <c r="W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1"/>
      <c r="M779" s="1"/>
      <c r="N779" s="1"/>
      <c r="O779" s="3"/>
      <c r="P779" s="1"/>
      <c r="Q779" s="4"/>
      <c r="R779" s="1"/>
      <c r="S779" s="1"/>
      <c r="T779" s="5"/>
      <c r="U779" s="5"/>
      <c r="V779" s="5"/>
      <c r="W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1"/>
      <c r="M780" s="1"/>
      <c r="N780" s="1"/>
      <c r="O780" s="3"/>
      <c r="P780" s="1"/>
      <c r="Q780" s="4"/>
      <c r="R780" s="1"/>
      <c r="S780" s="1"/>
      <c r="T780" s="5"/>
      <c r="U780" s="5"/>
      <c r="V780" s="5"/>
      <c r="W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1"/>
      <c r="M781" s="1"/>
      <c r="N781" s="1"/>
      <c r="O781" s="3"/>
      <c r="P781" s="1"/>
      <c r="Q781" s="4"/>
      <c r="R781" s="1"/>
      <c r="S781" s="1"/>
      <c r="T781" s="5"/>
      <c r="U781" s="5"/>
      <c r="V781" s="5"/>
      <c r="W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1"/>
      <c r="M782" s="1"/>
      <c r="N782" s="1"/>
      <c r="O782" s="3"/>
      <c r="P782" s="1"/>
      <c r="Q782" s="4"/>
      <c r="R782" s="1"/>
      <c r="S782" s="1"/>
      <c r="T782" s="5"/>
      <c r="U782" s="5"/>
      <c r="V782" s="5"/>
      <c r="W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1"/>
      <c r="M783" s="1"/>
      <c r="N783" s="1"/>
      <c r="O783" s="3"/>
      <c r="P783" s="1"/>
      <c r="Q783" s="4"/>
      <c r="R783" s="1"/>
      <c r="S783" s="1"/>
      <c r="T783" s="5"/>
      <c r="U783" s="5"/>
      <c r="V783" s="5"/>
      <c r="W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1"/>
      <c r="M784" s="1"/>
      <c r="N784" s="1"/>
      <c r="O784" s="3"/>
      <c r="P784" s="1"/>
      <c r="Q784" s="4"/>
      <c r="R784" s="1"/>
      <c r="S784" s="1"/>
      <c r="T784" s="5"/>
      <c r="U784" s="5"/>
      <c r="V784" s="5"/>
      <c r="W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1"/>
      <c r="M785" s="1"/>
      <c r="N785" s="1"/>
      <c r="O785" s="3"/>
      <c r="P785" s="1"/>
      <c r="Q785" s="4"/>
      <c r="R785" s="1"/>
      <c r="S785" s="1"/>
      <c r="T785" s="5"/>
      <c r="U785" s="5"/>
      <c r="V785" s="5"/>
      <c r="W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1"/>
      <c r="M786" s="1"/>
      <c r="N786" s="1"/>
      <c r="O786" s="3"/>
      <c r="P786" s="1"/>
      <c r="Q786" s="4"/>
      <c r="R786" s="1"/>
      <c r="S786" s="1"/>
      <c r="T786" s="5"/>
      <c r="U786" s="5"/>
      <c r="V786" s="5"/>
      <c r="W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1"/>
      <c r="M787" s="1"/>
      <c r="N787" s="1"/>
      <c r="O787" s="3"/>
      <c r="P787" s="1"/>
      <c r="Q787" s="4"/>
      <c r="R787" s="1"/>
      <c r="S787" s="1"/>
      <c r="T787" s="5"/>
      <c r="U787" s="5"/>
      <c r="V787" s="5"/>
      <c r="W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1"/>
      <c r="M788" s="1"/>
      <c r="N788" s="1"/>
      <c r="O788" s="3"/>
      <c r="P788" s="1"/>
      <c r="Q788" s="4"/>
      <c r="R788" s="1"/>
      <c r="S788" s="1"/>
      <c r="T788" s="5"/>
      <c r="U788" s="5"/>
      <c r="V788" s="5"/>
      <c r="W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1"/>
      <c r="M789" s="1"/>
      <c r="N789" s="1"/>
      <c r="O789" s="3"/>
      <c r="P789" s="1"/>
      <c r="Q789" s="4"/>
      <c r="R789" s="1"/>
      <c r="S789" s="1"/>
      <c r="T789" s="5"/>
      <c r="U789" s="5"/>
      <c r="V789" s="5"/>
      <c r="W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1"/>
      <c r="M790" s="1"/>
      <c r="N790" s="1"/>
      <c r="O790" s="3"/>
      <c r="P790" s="1"/>
      <c r="Q790" s="4"/>
      <c r="R790" s="1"/>
      <c r="S790" s="1"/>
      <c r="T790" s="5"/>
      <c r="U790" s="5"/>
      <c r="V790" s="5"/>
      <c r="W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1"/>
      <c r="M791" s="1"/>
      <c r="N791" s="1"/>
      <c r="O791" s="3"/>
      <c r="P791" s="1"/>
      <c r="Q791" s="4"/>
      <c r="R791" s="1"/>
      <c r="S791" s="1"/>
      <c r="T791" s="5"/>
      <c r="U791" s="5"/>
      <c r="V791" s="5"/>
      <c r="W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1"/>
      <c r="M792" s="1"/>
      <c r="N792" s="1"/>
      <c r="O792" s="3"/>
      <c r="P792" s="1"/>
      <c r="Q792" s="4"/>
      <c r="R792" s="1"/>
      <c r="S792" s="1"/>
      <c r="T792" s="5"/>
      <c r="U792" s="5"/>
      <c r="V792" s="5"/>
      <c r="W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1"/>
      <c r="M793" s="1"/>
      <c r="N793" s="1"/>
      <c r="O793" s="3"/>
      <c r="P793" s="1"/>
      <c r="Q793" s="4"/>
      <c r="R793" s="1"/>
      <c r="S793" s="1"/>
      <c r="T793" s="5"/>
      <c r="U793" s="5"/>
      <c r="V793" s="5"/>
      <c r="W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1"/>
      <c r="M794" s="1"/>
      <c r="N794" s="1"/>
      <c r="O794" s="3"/>
      <c r="P794" s="1"/>
      <c r="Q794" s="4"/>
      <c r="R794" s="1"/>
      <c r="S794" s="1"/>
      <c r="T794" s="5"/>
      <c r="U794" s="5"/>
      <c r="V794" s="5"/>
      <c r="W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1"/>
      <c r="M795" s="1"/>
      <c r="N795" s="1"/>
      <c r="O795" s="3"/>
      <c r="P795" s="1"/>
      <c r="Q795" s="4"/>
      <c r="R795" s="1"/>
      <c r="S795" s="1"/>
      <c r="T795" s="5"/>
      <c r="U795" s="5"/>
      <c r="V795" s="5"/>
      <c r="W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1"/>
      <c r="M796" s="1"/>
      <c r="N796" s="1"/>
      <c r="O796" s="3"/>
      <c r="P796" s="1"/>
      <c r="Q796" s="4"/>
      <c r="R796" s="1"/>
      <c r="S796" s="1"/>
      <c r="T796" s="5"/>
      <c r="U796" s="5"/>
      <c r="V796" s="5"/>
      <c r="W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1"/>
      <c r="M797" s="1"/>
      <c r="N797" s="1"/>
      <c r="O797" s="3"/>
      <c r="P797" s="1"/>
      <c r="Q797" s="4"/>
      <c r="R797" s="1"/>
      <c r="S797" s="1"/>
      <c r="T797" s="5"/>
      <c r="U797" s="5"/>
      <c r="V797" s="5"/>
      <c r="W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1"/>
      <c r="M798" s="1"/>
      <c r="N798" s="1"/>
      <c r="O798" s="3"/>
      <c r="P798" s="1"/>
      <c r="Q798" s="4"/>
      <c r="R798" s="1"/>
      <c r="S798" s="1"/>
      <c r="T798" s="5"/>
      <c r="U798" s="5"/>
      <c r="V798" s="5"/>
      <c r="W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1"/>
      <c r="M799" s="1"/>
      <c r="N799" s="1"/>
      <c r="O799" s="3"/>
      <c r="P799" s="1"/>
      <c r="Q799" s="4"/>
      <c r="R799" s="1"/>
      <c r="S799" s="1"/>
      <c r="T799" s="5"/>
      <c r="U799" s="5"/>
      <c r="V799" s="5"/>
      <c r="W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1"/>
      <c r="M800" s="1"/>
      <c r="N800" s="1"/>
      <c r="O800" s="3"/>
      <c r="P800" s="1"/>
      <c r="Q800" s="4"/>
      <c r="R800" s="1"/>
      <c r="S800" s="1"/>
      <c r="T800" s="5"/>
      <c r="U800" s="5"/>
      <c r="V800" s="5"/>
      <c r="W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1"/>
      <c r="M801" s="1"/>
      <c r="N801" s="1"/>
      <c r="O801" s="3"/>
      <c r="P801" s="1"/>
      <c r="Q801" s="4"/>
      <c r="R801" s="1"/>
      <c r="S801" s="1"/>
      <c r="T801" s="5"/>
      <c r="U801" s="5"/>
      <c r="V801" s="5"/>
      <c r="W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1"/>
      <c r="M802" s="1"/>
      <c r="N802" s="1"/>
      <c r="O802" s="3"/>
      <c r="P802" s="1"/>
      <c r="Q802" s="4"/>
      <c r="R802" s="1"/>
      <c r="S802" s="1"/>
      <c r="T802" s="5"/>
      <c r="U802" s="5"/>
      <c r="V802" s="5"/>
      <c r="W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1"/>
      <c r="M803" s="1"/>
      <c r="N803" s="1"/>
      <c r="O803" s="3"/>
      <c r="P803" s="1"/>
      <c r="Q803" s="4"/>
      <c r="R803" s="1"/>
      <c r="S803" s="1"/>
      <c r="T803" s="5"/>
      <c r="U803" s="5"/>
      <c r="V803" s="5"/>
      <c r="W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1"/>
      <c r="M804" s="1"/>
      <c r="N804" s="1"/>
      <c r="O804" s="3"/>
      <c r="P804" s="1"/>
      <c r="Q804" s="4"/>
      <c r="R804" s="1"/>
      <c r="S804" s="1"/>
      <c r="T804" s="5"/>
      <c r="U804" s="5"/>
      <c r="V804" s="5"/>
      <c r="W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1"/>
      <c r="M805" s="1"/>
      <c r="N805" s="1"/>
      <c r="O805" s="3"/>
      <c r="P805" s="1"/>
      <c r="Q805" s="4"/>
      <c r="R805" s="1"/>
      <c r="S805" s="1"/>
      <c r="T805" s="5"/>
      <c r="U805" s="5"/>
      <c r="V805" s="5"/>
      <c r="W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1"/>
      <c r="M806" s="1"/>
      <c r="N806" s="1"/>
      <c r="O806" s="3"/>
      <c r="P806" s="1"/>
      <c r="Q806" s="4"/>
      <c r="R806" s="1"/>
      <c r="S806" s="1"/>
      <c r="T806" s="5"/>
      <c r="U806" s="5"/>
      <c r="V806" s="5"/>
      <c r="W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1"/>
      <c r="M807" s="1"/>
      <c r="N807" s="1"/>
      <c r="O807" s="3"/>
      <c r="P807" s="1"/>
      <c r="Q807" s="4"/>
      <c r="R807" s="1"/>
      <c r="S807" s="1"/>
      <c r="T807" s="5"/>
      <c r="U807" s="5"/>
      <c r="V807" s="5"/>
      <c r="W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1"/>
      <c r="M808" s="1"/>
      <c r="N808" s="1"/>
      <c r="O808" s="3"/>
      <c r="P808" s="1"/>
      <c r="Q808" s="4"/>
      <c r="R808" s="1"/>
      <c r="S808" s="1"/>
      <c r="T808" s="5"/>
      <c r="U808" s="5"/>
      <c r="V808" s="5"/>
      <c r="W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1"/>
      <c r="M809" s="1"/>
      <c r="N809" s="1"/>
      <c r="O809" s="3"/>
      <c r="P809" s="1"/>
      <c r="Q809" s="4"/>
      <c r="R809" s="1"/>
      <c r="S809" s="1"/>
      <c r="T809" s="5"/>
      <c r="U809" s="5"/>
      <c r="V809" s="5"/>
      <c r="W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1"/>
      <c r="M810" s="1"/>
      <c r="N810" s="1"/>
      <c r="O810" s="3"/>
      <c r="P810" s="1"/>
      <c r="Q810" s="4"/>
      <c r="R810" s="1"/>
      <c r="S810" s="1"/>
      <c r="T810" s="5"/>
      <c r="U810" s="5"/>
      <c r="V810" s="5"/>
      <c r="W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1"/>
      <c r="M811" s="1"/>
      <c r="N811" s="1"/>
      <c r="O811" s="3"/>
      <c r="P811" s="1"/>
      <c r="Q811" s="4"/>
      <c r="R811" s="1"/>
      <c r="S811" s="1"/>
      <c r="T811" s="5"/>
      <c r="U811" s="5"/>
      <c r="V811" s="5"/>
      <c r="W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1"/>
      <c r="M812" s="1"/>
      <c r="N812" s="1"/>
      <c r="O812" s="3"/>
      <c r="P812" s="1"/>
      <c r="Q812" s="4"/>
      <c r="R812" s="1"/>
      <c r="S812" s="1"/>
      <c r="T812" s="5"/>
      <c r="U812" s="5"/>
      <c r="V812" s="5"/>
      <c r="W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1"/>
      <c r="M813" s="1"/>
      <c r="N813" s="1"/>
      <c r="O813" s="3"/>
      <c r="P813" s="1"/>
      <c r="Q813" s="4"/>
      <c r="R813" s="1"/>
      <c r="S813" s="1"/>
      <c r="T813" s="5"/>
      <c r="U813" s="5"/>
      <c r="V813" s="5"/>
      <c r="W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1"/>
      <c r="M814" s="1"/>
      <c r="N814" s="1"/>
      <c r="O814" s="3"/>
      <c r="P814" s="1"/>
      <c r="Q814" s="4"/>
      <c r="R814" s="1"/>
      <c r="S814" s="1"/>
      <c r="T814" s="5"/>
      <c r="U814" s="5"/>
      <c r="V814" s="5"/>
      <c r="W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1"/>
      <c r="M815" s="1"/>
      <c r="N815" s="1"/>
      <c r="O815" s="3"/>
      <c r="P815" s="1"/>
      <c r="Q815" s="4"/>
      <c r="R815" s="1"/>
      <c r="S815" s="1"/>
      <c r="T815" s="5"/>
      <c r="U815" s="5"/>
      <c r="V815" s="5"/>
      <c r="W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1"/>
      <c r="M816" s="1"/>
      <c r="N816" s="1"/>
      <c r="O816" s="3"/>
      <c r="P816" s="1"/>
      <c r="Q816" s="4"/>
      <c r="R816" s="1"/>
      <c r="S816" s="1"/>
      <c r="T816" s="5"/>
      <c r="U816" s="5"/>
      <c r="V816" s="5"/>
      <c r="W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1"/>
      <c r="M817" s="1"/>
      <c r="N817" s="1"/>
      <c r="O817" s="3"/>
      <c r="P817" s="1"/>
      <c r="Q817" s="4"/>
      <c r="R817" s="1"/>
      <c r="S817" s="1"/>
      <c r="T817" s="5"/>
      <c r="U817" s="5"/>
      <c r="V817" s="5"/>
      <c r="W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1"/>
      <c r="M818" s="1"/>
      <c r="N818" s="1"/>
      <c r="O818" s="3"/>
      <c r="P818" s="1"/>
      <c r="Q818" s="4"/>
      <c r="R818" s="1"/>
      <c r="S818" s="1"/>
      <c r="T818" s="5"/>
      <c r="U818" s="5"/>
      <c r="V818" s="5"/>
      <c r="W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1"/>
      <c r="M819" s="1"/>
      <c r="N819" s="1"/>
      <c r="O819" s="3"/>
      <c r="P819" s="1"/>
      <c r="Q819" s="4"/>
      <c r="R819" s="1"/>
      <c r="S819" s="1"/>
      <c r="T819" s="5"/>
      <c r="U819" s="5"/>
      <c r="V819" s="5"/>
      <c r="W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1"/>
      <c r="M820" s="1"/>
      <c r="N820" s="1"/>
      <c r="O820" s="3"/>
      <c r="P820" s="1"/>
      <c r="Q820" s="4"/>
      <c r="R820" s="1"/>
      <c r="S820" s="1"/>
      <c r="T820" s="5"/>
      <c r="U820" s="5"/>
      <c r="V820" s="5"/>
      <c r="W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1"/>
      <c r="M821" s="1"/>
      <c r="N821" s="1"/>
      <c r="O821" s="3"/>
      <c r="P821" s="1"/>
      <c r="Q821" s="4"/>
      <c r="R821" s="1"/>
      <c r="S821" s="1"/>
      <c r="T821" s="5"/>
      <c r="U821" s="5"/>
      <c r="V821" s="5"/>
      <c r="W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1"/>
      <c r="M822" s="1"/>
      <c r="N822" s="1"/>
      <c r="O822" s="3"/>
      <c r="P822" s="1"/>
      <c r="Q822" s="4"/>
      <c r="R822" s="1"/>
      <c r="S822" s="1"/>
      <c r="T822" s="5"/>
      <c r="U822" s="5"/>
      <c r="V822" s="5"/>
      <c r="W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1"/>
      <c r="M823" s="1"/>
      <c r="N823" s="1"/>
      <c r="O823" s="3"/>
      <c r="P823" s="1"/>
      <c r="Q823" s="4"/>
      <c r="R823" s="1"/>
      <c r="S823" s="1"/>
      <c r="T823" s="5"/>
      <c r="U823" s="5"/>
      <c r="V823" s="5"/>
      <c r="W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1"/>
      <c r="M824" s="1"/>
      <c r="N824" s="1"/>
      <c r="O824" s="3"/>
      <c r="P824" s="1"/>
      <c r="Q824" s="4"/>
      <c r="R824" s="1"/>
      <c r="S824" s="1"/>
      <c r="T824" s="5"/>
      <c r="U824" s="5"/>
      <c r="V824" s="5"/>
      <c r="W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1"/>
      <c r="M825" s="1"/>
      <c r="N825" s="1"/>
      <c r="O825" s="3"/>
      <c r="P825" s="1"/>
      <c r="Q825" s="4"/>
      <c r="R825" s="1"/>
      <c r="S825" s="1"/>
      <c r="T825" s="5"/>
      <c r="U825" s="5"/>
      <c r="V825" s="5"/>
      <c r="W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1"/>
      <c r="M826" s="1"/>
      <c r="N826" s="1"/>
      <c r="O826" s="3"/>
      <c r="P826" s="1"/>
      <c r="Q826" s="4"/>
      <c r="R826" s="1"/>
      <c r="S826" s="1"/>
      <c r="T826" s="5"/>
      <c r="U826" s="5"/>
      <c r="V826" s="5"/>
      <c r="W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1"/>
      <c r="M827" s="1"/>
      <c r="N827" s="1"/>
      <c r="O827" s="3"/>
      <c r="P827" s="1"/>
      <c r="Q827" s="4"/>
      <c r="R827" s="1"/>
      <c r="S827" s="1"/>
      <c r="T827" s="5"/>
      <c r="U827" s="5"/>
      <c r="V827" s="5"/>
      <c r="W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1"/>
      <c r="M828" s="1"/>
      <c r="N828" s="1"/>
      <c r="O828" s="3"/>
      <c r="P828" s="1"/>
      <c r="Q828" s="4"/>
      <c r="R828" s="1"/>
      <c r="S828" s="1"/>
      <c r="T828" s="5"/>
      <c r="U828" s="5"/>
      <c r="V828" s="5"/>
      <c r="W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1"/>
      <c r="M829" s="1"/>
      <c r="N829" s="1"/>
      <c r="O829" s="3"/>
      <c r="P829" s="1"/>
      <c r="Q829" s="4"/>
      <c r="R829" s="1"/>
      <c r="S829" s="1"/>
      <c r="T829" s="5"/>
      <c r="U829" s="5"/>
      <c r="V829" s="5"/>
      <c r="W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1"/>
      <c r="M830" s="1"/>
      <c r="N830" s="1"/>
      <c r="O830" s="3"/>
      <c r="P830" s="1"/>
      <c r="Q830" s="4"/>
      <c r="R830" s="1"/>
      <c r="S830" s="1"/>
      <c r="T830" s="5"/>
      <c r="U830" s="5"/>
      <c r="V830" s="5"/>
      <c r="W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1"/>
      <c r="M831" s="1"/>
      <c r="N831" s="1"/>
      <c r="O831" s="3"/>
      <c r="P831" s="1"/>
      <c r="Q831" s="4"/>
      <c r="R831" s="1"/>
      <c r="S831" s="1"/>
      <c r="T831" s="5"/>
      <c r="U831" s="5"/>
      <c r="V831" s="5"/>
      <c r="W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1"/>
      <c r="M832" s="1"/>
      <c r="N832" s="1"/>
      <c r="O832" s="3"/>
      <c r="P832" s="1"/>
      <c r="Q832" s="4"/>
      <c r="R832" s="1"/>
      <c r="S832" s="1"/>
      <c r="T832" s="5"/>
      <c r="U832" s="5"/>
      <c r="V832" s="5"/>
      <c r="W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1"/>
      <c r="M833" s="1"/>
      <c r="N833" s="1"/>
      <c r="O833" s="3"/>
      <c r="P833" s="1"/>
      <c r="Q833" s="4"/>
      <c r="R833" s="1"/>
      <c r="S833" s="1"/>
      <c r="T833" s="5"/>
      <c r="U833" s="5"/>
      <c r="V833" s="5"/>
      <c r="W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1"/>
      <c r="M834" s="1"/>
      <c r="N834" s="1"/>
      <c r="O834" s="3"/>
      <c r="P834" s="1"/>
      <c r="Q834" s="4"/>
      <c r="R834" s="1"/>
      <c r="S834" s="1"/>
      <c r="T834" s="5"/>
      <c r="U834" s="5"/>
      <c r="V834" s="5"/>
      <c r="W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1"/>
      <c r="M835" s="1"/>
      <c r="N835" s="1"/>
      <c r="O835" s="3"/>
      <c r="P835" s="1"/>
      <c r="Q835" s="4"/>
      <c r="R835" s="1"/>
      <c r="S835" s="1"/>
      <c r="T835" s="5"/>
      <c r="U835" s="5"/>
      <c r="V835" s="5"/>
      <c r="W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1"/>
      <c r="M836" s="1"/>
      <c r="N836" s="1"/>
      <c r="O836" s="3"/>
      <c r="P836" s="1"/>
      <c r="Q836" s="4"/>
      <c r="R836" s="1"/>
      <c r="S836" s="1"/>
      <c r="T836" s="5"/>
      <c r="U836" s="5"/>
      <c r="V836" s="5"/>
      <c r="W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1"/>
      <c r="M837" s="1"/>
      <c r="N837" s="1"/>
      <c r="O837" s="3"/>
      <c r="P837" s="1"/>
      <c r="Q837" s="4"/>
      <c r="R837" s="1"/>
      <c r="S837" s="1"/>
      <c r="T837" s="5"/>
      <c r="U837" s="5"/>
      <c r="V837" s="5"/>
      <c r="W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1"/>
      <c r="M838" s="1"/>
      <c r="N838" s="1"/>
      <c r="O838" s="3"/>
      <c r="P838" s="1"/>
      <c r="Q838" s="4"/>
      <c r="R838" s="1"/>
      <c r="S838" s="1"/>
      <c r="T838" s="5"/>
      <c r="U838" s="5"/>
      <c r="V838" s="5"/>
      <c r="W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1"/>
      <c r="M839" s="1"/>
      <c r="N839" s="1"/>
      <c r="O839" s="3"/>
      <c r="P839" s="1"/>
      <c r="Q839" s="4"/>
      <c r="R839" s="1"/>
      <c r="S839" s="1"/>
      <c r="T839" s="5"/>
      <c r="U839" s="5"/>
      <c r="V839" s="5"/>
      <c r="W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1"/>
      <c r="M840" s="1"/>
      <c r="N840" s="1"/>
      <c r="O840" s="3"/>
      <c r="P840" s="1"/>
      <c r="Q840" s="4"/>
      <c r="R840" s="1"/>
      <c r="S840" s="1"/>
      <c r="T840" s="5"/>
      <c r="U840" s="5"/>
      <c r="V840" s="5"/>
      <c r="W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1"/>
      <c r="M841" s="1"/>
      <c r="N841" s="1"/>
      <c r="O841" s="3"/>
      <c r="P841" s="1"/>
      <c r="Q841" s="4"/>
      <c r="R841" s="1"/>
      <c r="S841" s="1"/>
      <c r="T841" s="5"/>
      <c r="U841" s="5"/>
      <c r="V841" s="5"/>
      <c r="W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1"/>
      <c r="M842" s="1"/>
      <c r="N842" s="1"/>
      <c r="O842" s="3"/>
      <c r="P842" s="1"/>
      <c r="Q842" s="4"/>
      <c r="R842" s="1"/>
      <c r="S842" s="1"/>
      <c r="T842" s="5"/>
      <c r="U842" s="5"/>
      <c r="V842" s="5"/>
      <c r="W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1"/>
      <c r="M843" s="1"/>
      <c r="N843" s="1"/>
      <c r="O843" s="3"/>
      <c r="P843" s="1"/>
      <c r="Q843" s="4"/>
      <c r="R843" s="1"/>
      <c r="S843" s="1"/>
      <c r="T843" s="5"/>
      <c r="U843" s="5"/>
      <c r="V843" s="5"/>
      <c r="W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1"/>
      <c r="M844" s="1"/>
      <c r="N844" s="1"/>
      <c r="O844" s="3"/>
      <c r="P844" s="1"/>
      <c r="Q844" s="4"/>
      <c r="R844" s="1"/>
      <c r="S844" s="1"/>
      <c r="T844" s="5"/>
      <c r="U844" s="5"/>
      <c r="V844" s="5"/>
      <c r="W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1"/>
      <c r="M845" s="1"/>
      <c r="N845" s="1"/>
      <c r="O845" s="3"/>
      <c r="P845" s="1"/>
      <c r="Q845" s="4"/>
      <c r="R845" s="1"/>
      <c r="S845" s="1"/>
      <c r="T845" s="5"/>
      <c r="U845" s="5"/>
      <c r="V845" s="5"/>
      <c r="W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1"/>
      <c r="M846" s="1"/>
      <c r="N846" s="1"/>
      <c r="O846" s="3"/>
      <c r="P846" s="1"/>
      <c r="Q846" s="4"/>
      <c r="R846" s="1"/>
      <c r="S846" s="1"/>
      <c r="T846" s="5"/>
      <c r="U846" s="5"/>
      <c r="V846" s="5"/>
      <c r="W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1"/>
      <c r="M847" s="1"/>
      <c r="N847" s="1"/>
      <c r="O847" s="3"/>
      <c r="P847" s="1"/>
      <c r="Q847" s="4"/>
      <c r="R847" s="1"/>
      <c r="S847" s="1"/>
      <c r="T847" s="5"/>
      <c r="U847" s="5"/>
      <c r="V847" s="5"/>
      <c r="W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1"/>
      <c r="M848" s="1"/>
      <c r="N848" s="1"/>
      <c r="O848" s="3"/>
      <c r="P848" s="1"/>
      <c r="Q848" s="4"/>
      <c r="R848" s="1"/>
      <c r="S848" s="1"/>
      <c r="T848" s="5"/>
      <c r="U848" s="5"/>
      <c r="V848" s="5"/>
      <c r="W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1"/>
      <c r="M849" s="1"/>
      <c r="N849" s="1"/>
      <c r="O849" s="3"/>
      <c r="P849" s="1"/>
      <c r="Q849" s="4"/>
      <c r="R849" s="1"/>
      <c r="S849" s="1"/>
      <c r="T849" s="5"/>
      <c r="U849" s="5"/>
      <c r="V849" s="5"/>
      <c r="W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1"/>
      <c r="M850" s="1"/>
      <c r="N850" s="1"/>
      <c r="O850" s="3"/>
      <c r="P850" s="1"/>
      <c r="Q850" s="4"/>
      <c r="R850" s="1"/>
      <c r="S850" s="1"/>
      <c r="T850" s="5"/>
      <c r="U850" s="5"/>
      <c r="V850" s="5"/>
      <c r="W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1"/>
      <c r="M851" s="1"/>
      <c r="N851" s="1"/>
      <c r="O851" s="3"/>
      <c r="P851" s="1"/>
      <c r="Q851" s="4"/>
      <c r="R851" s="1"/>
      <c r="S851" s="1"/>
      <c r="T851" s="5"/>
      <c r="U851" s="5"/>
      <c r="V851" s="5"/>
      <c r="W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1"/>
      <c r="M852" s="1"/>
      <c r="N852" s="1"/>
      <c r="O852" s="3"/>
      <c r="P852" s="1"/>
      <c r="Q852" s="4"/>
      <c r="R852" s="1"/>
      <c r="S852" s="1"/>
      <c r="T852" s="5"/>
      <c r="U852" s="5"/>
      <c r="V852" s="5"/>
      <c r="W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1"/>
      <c r="M853" s="1"/>
      <c r="N853" s="1"/>
      <c r="O853" s="3"/>
      <c r="P853" s="1"/>
      <c r="Q853" s="4"/>
      <c r="R853" s="1"/>
      <c r="S853" s="1"/>
      <c r="T853" s="5"/>
      <c r="U853" s="5"/>
      <c r="V853" s="5"/>
      <c r="W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1"/>
      <c r="M854" s="1"/>
      <c r="N854" s="1"/>
      <c r="O854" s="3"/>
      <c r="P854" s="1"/>
      <c r="Q854" s="4"/>
      <c r="R854" s="1"/>
      <c r="S854" s="1"/>
      <c r="T854" s="5"/>
      <c r="U854" s="5"/>
      <c r="V854" s="5"/>
      <c r="W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1"/>
      <c r="M855" s="1"/>
      <c r="N855" s="1"/>
      <c r="O855" s="3"/>
      <c r="P855" s="1"/>
      <c r="Q855" s="4"/>
      <c r="R855" s="1"/>
      <c r="S855" s="1"/>
      <c r="T855" s="5"/>
      <c r="U855" s="5"/>
      <c r="V855" s="5"/>
      <c r="W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1"/>
      <c r="M856" s="1"/>
      <c r="N856" s="1"/>
      <c r="O856" s="3"/>
      <c r="P856" s="1"/>
      <c r="Q856" s="4"/>
      <c r="R856" s="1"/>
      <c r="S856" s="1"/>
      <c r="T856" s="5"/>
      <c r="U856" s="5"/>
      <c r="V856" s="5"/>
      <c r="W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1"/>
      <c r="M857" s="1"/>
      <c r="N857" s="1"/>
      <c r="O857" s="3"/>
      <c r="P857" s="1"/>
      <c r="Q857" s="4"/>
      <c r="R857" s="1"/>
      <c r="S857" s="1"/>
      <c r="T857" s="5"/>
      <c r="U857" s="5"/>
      <c r="V857" s="5"/>
      <c r="W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1"/>
      <c r="M858" s="1"/>
      <c r="N858" s="1"/>
      <c r="O858" s="3"/>
      <c r="P858" s="1"/>
      <c r="Q858" s="4"/>
      <c r="R858" s="1"/>
      <c r="S858" s="1"/>
      <c r="T858" s="5"/>
      <c r="U858" s="5"/>
      <c r="V858" s="5"/>
      <c r="W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1"/>
      <c r="M859" s="1"/>
      <c r="N859" s="1"/>
      <c r="O859" s="3"/>
      <c r="P859" s="1"/>
      <c r="Q859" s="4"/>
      <c r="R859" s="1"/>
      <c r="S859" s="1"/>
      <c r="T859" s="5"/>
      <c r="U859" s="5"/>
      <c r="V859" s="5"/>
      <c r="W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1"/>
      <c r="M860" s="1"/>
      <c r="N860" s="1"/>
      <c r="O860" s="3"/>
      <c r="P860" s="1"/>
      <c r="Q860" s="4"/>
      <c r="R860" s="1"/>
      <c r="S860" s="1"/>
      <c r="T860" s="5"/>
      <c r="U860" s="5"/>
      <c r="V860" s="5"/>
      <c r="W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1"/>
      <c r="M861" s="1"/>
      <c r="N861" s="1"/>
      <c r="O861" s="3"/>
      <c r="P861" s="1"/>
      <c r="Q861" s="4"/>
      <c r="R861" s="1"/>
      <c r="S861" s="1"/>
      <c r="T861" s="5"/>
      <c r="U861" s="5"/>
      <c r="V861" s="5"/>
      <c r="W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1"/>
      <c r="M862" s="1"/>
      <c r="N862" s="1"/>
      <c r="O862" s="3"/>
      <c r="P862" s="1"/>
      <c r="Q862" s="4"/>
      <c r="R862" s="1"/>
      <c r="S862" s="1"/>
      <c r="T862" s="5"/>
      <c r="U862" s="5"/>
      <c r="V862" s="5"/>
      <c r="W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1"/>
      <c r="M863" s="1"/>
      <c r="N863" s="1"/>
      <c r="O863" s="3"/>
      <c r="P863" s="1"/>
      <c r="Q863" s="4"/>
      <c r="R863" s="1"/>
      <c r="S863" s="1"/>
      <c r="T863" s="5"/>
      <c r="U863" s="5"/>
      <c r="V863" s="5"/>
      <c r="W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1"/>
      <c r="M864" s="1"/>
      <c r="N864" s="1"/>
      <c r="O864" s="3"/>
      <c r="P864" s="1"/>
      <c r="Q864" s="4"/>
      <c r="R864" s="1"/>
      <c r="S864" s="1"/>
      <c r="T864" s="5"/>
      <c r="U864" s="5"/>
      <c r="V864" s="5"/>
      <c r="W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1"/>
      <c r="M865" s="1"/>
      <c r="N865" s="1"/>
      <c r="O865" s="3"/>
      <c r="P865" s="1"/>
      <c r="Q865" s="4"/>
      <c r="R865" s="1"/>
      <c r="S865" s="1"/>
      <c r="T865" s="5"/>
      <c r="U865" s="5"/>
      <c r="V865" s="5"/>
      <c r="W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1"/>
      <c r="M866" s="1"/>
      <c r="N866" s="1"/>
      <c r="O866" s="3"/>
      <c r="P866" s="1"/>
      <c r="Q866" s="4"/>
      <c r="R866" s="1"/>
      <c r="S866" s="1"/>
      <c r="T866" s="5"/>
      <c r="U866" s="5"/>
      <c r="V866" s="5"/>
      <c r="W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1"/>
      <c r="M867" s="1"/>
      <c r="N867" s="1"/>
      <c r="O867" s="3"/>
      <c r="P867" s="1"/>
      <c r="Q867" s="4"/>
      <c r="R867" s="1"/>
      <c r="S867" s="1"/>
      <c r="T867" s="5"/>
      <c r="U867" s="5"/>
      <c r="V867" s="5"/>
      <c r="W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1"/>
      <c r="M868" s="1"/>
      <c r="N868" s="1"/>
      <c r="O868" s="3"/>
      <c r="P868" s="1"/>
      <c r="Q868" s="4"/>
      <c r="R868" s="1"/>
      <c r="S868" s="1"/>
      <c r="T868" s="5"/>
      <c r="U868" s="5"/>
      <c r="V868" s="5"/>
      <c r="W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1"/>
      <c r="M869" s="1"/>
      <c r="N869" s="1"/>
      <c r="O869" s="3"/>
      <c r="P869" s="1"/>
      <c r="Q869" s="4"/>
      <c r="R869" s="1"/>
      <c r="S869" s="1"/>
      <c r="T869" s="5"/>
      <c r="U869" s="5"/>
      <c r="V869" s="5"/>
      <c r="W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1"/>
      <c r="M870" s="1"/>
      <c r="N870" s="1"/>
      <c r="O870" s="3"/>
      <c r="P870" s="1"/>
      <c r="Q870" s="4"/>
      <c r="R870" s="1"/>
      <c r="S870" s="1"/>
      <c r="T870" s="5"/>
      <c r="U870" s="5"/>
      <c r="V870" s="5"/>
      <c r="W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1"/>
      <c r="M871" s="1"/>
      <c r="N871" s="1"/>
      <c r="O871" s="3"/>
      <c r="P871" s="1"/>
      <c r="Q871" s="4"/>
      <c r="R871" s="1"/>
      <c r="S871" s="1"/>
      <c r="T871" s="5"/>
      <c r="U871" s="5"/>
      <c r="V871" s="5"/>
      <c r="W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1"/>
      <c r="M872" s="1"/>
      <c r="N872" s="1"/>
      <c r="O872" s="3"/>
      <c r="P872" s="1"/>
      <c r="Q872" s="4"/>
      <c r="R872" s="1"/>
      <c r="S872" s="1"/>
      <c r="T872" s="5"/>
      <c r="U872" s="5"/>
      <c r="V872" s="5"/>
      <c r="W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1"/>
      <c r="M873" s="1"/>
      <c r="N873" s="1"/>
      <c r="O873" s="3"/>
      <c r="P873" s="1"/>
      <c r="Q873" s="4"/>
      <c r="R873" s="1"/>
      <c r="S873" s="1"/>
      <c r="T873" s="5"/>
      <c r="U873" s="5"/>
      <c r="V873" s="5"/>
      <c r="W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1"/>
      <c r="M874" s="1"/>
      <c r="N874" s="1"/>
      <c r="O874" s="3"/>
      <c r="P874" s="1"/>
      <c r="Q874" s="4"/>
      <c r="R874" s="1"/>
      <c r="S874" s="1"/>
      <c r="T874" s="5"/>
      <c r="U874" s="5"/>
      <c r="V874" s="5"/>
      <c r="W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1"/>
      <c r="M875" s="1"/>
      <c r="N875" s="1"/>
      <c r="O875" s="3"/>
      <c r="P875" s="1"/>
      <c r="Q875" s="4"/>
      <c r="R875" s="1"/>
      <c r="S875" s="1"/>
      <c r="T875" s="5"/>
      <c r="U875" s="5"/>
      <c r="V875" s="5"/>
      <c r="W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1"/>
      <c r="M876" s="1"/>
      <c r="N876" s="1"/>
      <c r="O876" s="3"/>
      <c r="P876" s="1"/>
      <c r="Q876" s="4"/>
      <c r="R876" s="1"/>
      <c r="S876" s="1"/>
      <c r="T876" s="5"/>
      <c r="U876" s="5"/>
      <c r="V876" s="5"/>
      <c r="W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1"/>
      <c r="M877" s="1"/>
      <c r="N877" s="1"/>
      <c r="O877" s="3"/>
      <c r="P877" s="1"/>
      <c r="Q877" s="4"/>
      <c r="R877" s="1"/>
      <c r="S877" s="1"/>
      <c r="T877" s="5"/>
      <c r="U877" s="5"/>
      <c r="V877" s="5"/>
      <c r="W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1"/>
      <c r="M878" s="1"/>
      <c r="N878" s="1"/>
      <c r="O878" s="3"/>
      <c r="P878" s="1"/>
      <c r="Q878" s="4"/>
      <c r="R878" s="1"/>
      <c r="S878" s="1"/>
      <c r="T878" s="5"/>
      <c r="U878" s="5"/>
      <c r="V878" s="5"/>
      <c r="W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1"/>
      <c r="M879" s="1"/>
      <c r="N879" s="1"/>
      <c r="O879" s="3"/>
      <c r="P879" s="1"/>
      <c r="Q879" s="4"/>
      <c r="R879" s="1"/>
      <c r="S879" s="1"/>
      <c r="T879" s="5"/>
      <c r="U879" s="5"/>
      <c r="V879" s="5"/>
      <c r="W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1"/>
      <c r="M880" s="1"/>
      <c r="N880" s="1"/>
      <c r="O880" s="3"/>
      <c r="P880" s="1"/>
      <c r="Q880" s="4"/>
      <c r="R880" s="1"/>
      <c r="S880" s="1"/>
      <c r="T880" s="5"/>
      <c r="U880" s="5"/>
      <c r="V880" s="5"/>
      <c r="W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1"/>
      <c r="M881" s="1"/>
      <c r="N881" s="1"/>
      <c r="O881" s="3"/>
      <c r="P881" s="1"/>
      <c r="Q881" s="4"/>
      <c r="R881" s="1"/>
      <c r="S881" s="1"/>
      <c r="T881" s="5"/>
      <c r="U881" s="5"/>
      <c r="V881" s="5"/>
      <c r="W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1"/>
      <c r="M882" s="1"/>
      <c r="N882" s="1"/>
      <c r="O882" s="3"/>
      <c r="P882" s="1"/>
      <c r="Q882" s="4"/>
      <c r="R882" s="1"/>
      <c r="S882" s="1"/>
      <c r="T882" s="5"/>
      <c r="U882" s="5"/>
      <c r="V882" s="5"/>
      <c r="W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1"/>
      <c r="M883" s="1"/>
      <c r="N883" s="1"/>
      <c r="O883" s="3"/>
      <c r="P883" s="1"/>
      <c r="Q883" s="4"/>
      <c r="R883" s="1"/>
      <c r="S883" s="1"/>
      <c r="T883" s="5"/>
      <c r="U883" s="5"/>
      <c r="V883" s="5"/>
      <c r="W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1"/>
      <c r="M884" s="1"/>
      <c r="N884" s="1"/>
      <c r="O884" s="3"/>
      <c r="P884" s="1"/>
      <c r="Q884" s="4"/>
      <c r="R884" s="1"/>
      <c r="S884" s="1"/>
      <c r="T884" s="5"/>
      <c r="U884" s="5"/>
      <c r="V884" s="5"/>
      <c r="W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1"/>
      <c r="M885" s="1"/>
      <c r="N885" s="1"/>
      <c r="O885" s="3"/>
      <c r="P885" s="1"/>
      <c r="Q885" s="4"/>
      <c r="R885" s="1"/>
      <c r="S885" s="1"/>
      <c r="T885" s="5"/>
      <c r="U885" s="5"/>
      <c r="V885" s="5"/>
      <c r="W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1"/>
      <c r="M886" s="1"/>
      <c r="N886" s="1"/>
      <c r="O886" s="3"/>
      <c r="P886" s="1"/>
      <c r="Q886" s="4"/>
      <c r="R886" s="1"/>
      <c r="S886" s="1"/>
      <c r="T886" s="5"/>
      <c r="U886" s="5"/>
      <c r="V886" s="5"/>
      <c r="W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1"/>
      <c r="M887" s="1"/>
      <c r="N887" s="1"/>
      <c r="O887" s="3"/>
      <c r="P887" s="1"/>
      <c r="Q887" s="4"/>
      <c r="R887" s="1"/>
      <c r="S887" s="1"/>
      <c r="T887" s="5"/>
      <c r="U887" s="5"/>
      <c r="V887" s="5"/>
      <c r="W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1"/>
      <c r="M888" s="1"/>
      <c r="N888" s="1"/>
      <c r="O888" s="3"/>
      <c r="P888" s="1"/>
      <c r="Q888" s="4"/>
      <c r="R888" s="1"/>
      <c r="S888" s="1"/>
      <c r="T888" s="5"/>
      <c r="U888" s="5"/>
      <c r="V888" s="5"/>
      <c r="W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1"/>
      <c r="M889" s="1"/>
      <c r="O889" s="14"/>
      <c r="P889" s="1"/>
      <c r="Q889" s="4"/>
      <c r="R889" s="1"/>
      <c r="S889" s="1"/>
      <c r="T889" s="5"/>
      <c r="U889" s="5"/>
      <c r="V889" s="5"/>
      <c r="W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1"/>
      <c r="M890" s="1"/>
      <c r="O890" s="14"/>
      <c r="P890" s="1"/>
      <c r="Q890" s="4"/>
      <c r="R890" s="1"/>
      <c r="S890" s="1"/>
      <c r="T890" s="5"/>
      <c r="U890" s="5"/>
      <c r="V890" s="5"/>
      <c r="W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1"/>
      <c r="M891" s="1"/>
      <c r="O891" s="14"/>
      <c r="P891" s="1"/>
      <c r="Q891" s="4"/>
      <c r="R891" s="1"/>
      <c r="S891" s="1"/>
      <c r="T891" s="5"/>
      <c r="U891" s="5"/>
      <c r="V891" s="5"/>
      <c r="W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1"/>
      <c r="M892" s="1"/>
      <c r="O892" s="14"/>
      <c r="P892" s="1"/>
      <c r="Q892" s="4"/>
      <c r="R892" s="1"/>
      <c r="S892" s="1"/>
      <c r="T892" s="5"/>
      <c r="U892" s="5"/>
      <c r="V892" s="5"/>
      <c r="W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1"/>
      <c r="M893" s="1"/>
      <c r="O893" s="14"/>
      <c r="P893" s="1"/>
      <c r="Q893" s="4"/>
      <c r="R893" s="1"/>
      <c r="S893" s="1"/>
      <c r="T893" s="5"/>
      <c r="U893" s="5"/>
      <c r="V893" s="5"/>
      <c r="W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1"/>
      <c r="M894" s="1"/>
      <c r="O894" s="14"/>
      <c r="P894" s="1"/>
      <c r="Q894" s="4"/>
      <c r="R894" s="1"/>
      <c r="S894" s="1"/>
      <c r="T894" s="5"/>
      <c r="U894" s="5"/>
      <c r="V894" s="5"/>
      <c r="W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1"/>
      <c r="M895" s="1"/>
      <c r="O895" s="14"/>
      <c r="P895" s="1"/>
      <c r="Q895" s="4"/>
      <c r="R895" s="1"/>
      <c r="S895" s="1"/>
      <c r="T895" s="5"/>
      <c r="U895" s="5"/>
      <c r="V895" s="5"/>
      <c r="W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1"/>
      <c r="M896" s="1"/>
      <c r="O896" s="14"/>
      <c r="P896" s="1"/>
      <c r="Q896" s="4"/>
      <c r="R896" s="1"/>
      <c r="S896" s="1"/>
      <c r="T896" s="5"/>
      <c r="U896" s="5"/>
      <c r="V896" s="5"/>
      <c r="W896" s="1"/>
    </row>
    <row r="897">
      <c r="A897" s="1"/>
      <c r="B897" s="1"/>
      <c r="C897" s="72"/>
      <c r="D897" s="1"/>
      <c r="E897" s="1"/>
      <c r="F897" s="1"/>
      <c r="G897" s="1"/>
      <c r="H897" s="1"/>
      <c r="I897" s="1"/>
      <c r="J897" s="1"/>
      <c r="K897" s="2"/>
      <c r="L897" s="1"/>
      <c r="M897" s="1"/>
      <c r="O897" s="14"/>
      <c r="P897" s="1"/>
      <c r="Q897" s="4"/>
      <c r="R897" s="1"/>
      <c r="S897" s="1"/>
      <c r="T897" s="5"/>
      <c r="U897" s="5"/>
      <c r="V897" s="5"/>
      <c r="W897" s="1"/>
    </row>
    <row r="898">
      <c r="A898" s="1"/>
      <c r="B898" s="1"/>
      <c r="C898" s="73"/>
      <c r="D898" s="1"/>
      <c r="E898" s="1"/>
      <c r="F898" s="1"/>
      <c r="G898" s="1"/>
      <c r="H898" s="1"/>
      <c r="I898" s="1"/>
      <c r="J898" s="1"/>
      <c r="K898" s="2"/>
      <c r="L898" s="1"/>
      <c r="M898" s="1"/>
      <c r="O898" s="14"/>
      <c r="P898" s="1"/>
      <c r="Q898" s="4"/>
      <c r="R898" s="1"/>
      <c r="S898" s="1"/>
      <c r="T898" s="5"/>
      <c r="U898" s="5"/>
      <c r="V898" s="5"/>
      <c r="W898" s="1"/>
    </row>
    <row r="899">
      <c r="A899" s="1"/>
      <c r="B899" s="1"/>
      <c r="C899" s="73"/>
      <c r="D899" s="1"/>
      <c r="E899" s="1"/>
      <c r="F899" s="1"/>
      <c r="G899" s="1"/>
      <c r="H899" s="1"/>
      <c r="I899" s="1"/>
      <c r="J899" s="1"/>
      <c r="K899" s="2"/>
      <c r="L899" s="1"/>
      <c r="M899" s="1"/>
      <c r="O899" s="14"/>
      <c r="P899" s="1"/>
      <c r="Q899" s="4"/>
      <c r="R899" s="1"/>
      <c r="S899" s="1"/>
      <c r="T899" s="5"/>
      <c r="U899" s="5"/>
      <c r="V899" s="5"/>
      <c r="W899" s="1"/>
    </row>
    <row r="900">
      <c r="A900" s="1"/>
      <c r="B900" s="1"/>
      <c r="C900" s="74"/>
      <c r="D900" s="1"/>
      <c r="E900" s="1"/>
      <c r="F900" s="1"/>
      <c r="G900" s="1"/>
      <c r="H900" s="1"/>
      <c r="I900" s="1"/>
      <c r="J900" s="1"/>
      <c r="K900" s="2"/>
      <c r="L900" s="1"/>
      <c r="M900" s="1"/>
      <c r="O900" s="14"/>
      <c r="P900" s="1"/>
      <c r="Q900" s="4"/>
      <c r="R900" s="1"/>
      <c r="S900" s="1"/>
      <c r="T900" s="5"/>
      <c r="U900" s="5"/>
      <c r="V900" s="5"/>
      <c r="W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1"/>
      <c r="M901" s="1"/>
      <c r="O901" s="14"/>
      <c r="P901" s="1"/>
      <c r="Q901" s="4"/>
      <c r="R901" s="1"/>
      <c r="S901" s="1"/>
      <c r="T901" s="5"/>
      <c r="U901" s="5"/>
      <c r="V901" s="5"/>
      <c r="W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1"/>
      <c r="M902" s="1"/>
      <c r="P902" s="1"/>
      <c r="Q902" s="4"/>
      <c r="R902" s="1"/>
      <c r="S902" s="1"/>
      <c r="T902" s="5"/>
      <c r="U902" s="5"/>
      <c r="V902" s="5"/>
      <c r="W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1"/>
      <c r="M903" s="1"/>
      <c r="P903" s="1"/>
      <c r="Q903" s="4"/>
      <c r="R903" s="1"/>
      <c r="S903" s="1"/>
      <c r="T903" s="5"/>
      <c r="U903" s="5"/>
      <c r="V903" s="5"/>
      <c r="W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1"/>
      <c r="M904" s="1"/>
      <c r="P904" s="1"/>
      <c r="Q904" s="4"/>
      <c r="R904" s="1"/>
      <c r="S904" s="1"/>
      <c r="T904" s="5"/>
      <c r="U904" s="5"/>
      <c r="V904" s="5"/>
      <c r="W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1"/>
      <c r="M905" s="1"/>
      <c r="P905" s="1"/>
      <c r="Q905" s="4"/>
      <c r="R905" s="1"/>
      <c r="S905" s="1"/>
      <c r="T905" s="5"/>
      <c r="U905" s="5"/>
      <c r="V905" s="5"/>
      <c r="W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1"/>
      <c r="M906" s="1"/>
      <c r="P906" s="1"/>
      <c r="Q906" s="4"/>
      <c r="R906" s="1"/>
      <c r="S906" s="1"/>
      <c r="T906" s="5"/>
      <c r="U906" s="5"/>
      <c r="V906" s="5"/>
      <c r="W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1"/>
      <c r="M907" s="1"/>
      <c r="P907" s="1"/>
      <c r="Q907" s="4"/>
      <c r="R907" s="1"/>
      <c r="S907" s="1"/>
      <c r="T907" s="5"/>
      <c r="U907" s="5"/>
      <c r="V907" s="5"/>
      <c r="W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1"/>
      <c r="M908" s="1"/>
      <c r="P908" s="1"/>
      <c r="Q908" s="4"/>
      <c r="R908" s="1"/>
      <c r="S908" s="1"/>
      <c r="T908" s="5"/>
      <c r="U908" s="5"/>
      <c r="V908" s="5"/>
      <c r="W908" s="1"/>
    </row>
  </sheetData>
  <mergeCells count="190">
    <mergeCell ref="H47:H50"/>
    <mergeCell ref="I47:I50"/>
    <mergeCell ref="J47:J50"/>
    <mergeCell ref="K47:K50"/>
    <mergeCell ref="L47:L50"/>
    <mergeCell ref="A47:A50"/>
    <mergeCell ref="B47:B50"/>
    <mergeCell ref="C47:C50"/>
    <mergeCell ref="D47:D50"/>
    <mergeCell ref="E47:E50"/>
    <mergeCell ref="F47:F50"/>
    <mergeCell ref="G47:G50"/>
    <mergeCell ref="H51:H54"/>
    <mergeCell ref="I51:I54"/>
    <mergeCell ref="J51:J54"/>
    <mergeCell ref="K51:K54"/>
    <mergeCell ref="L51:L54"/>
    <mergeCell ref="A51:A54"/>
    <mergeCell ref="B51:B54"/>
    <mergeCell ref="C51:C54"/>
    <mergeCell ref="D51:D54"/>
    <mergeCell ref="E51:E54"/>
    <mergeCell ref="F51:F54"/>
    <mergeCell ref="G51:G54"/>
    <mergeCell ref="H55:H58"/>
    <mergeCell ref="I55:I58"/>
    <mergeCell ref="J55:J58"/>
    <mergeCell ref="K55:K58"/>
    <mergeCell ref="L55:L58"/>
    <mergeCell ref="A55:A58"/>
    <mergeCell ref="B55:B58"/>
    <mergeCell ref="C55:C58"/>
    <mergeCell ref="D55:D58"/>
    <mergeCell ref="E55:E58"/>
    <mergeCell ref="F55:F58"/>
    <mergeCell ref="G55:G58"/>
    <mergeCell ref="H59:H62"/>
    <mergeCell ref="I59:I62"/>
    <mergeCell ref="J59:J62"/>
    <mergeCell ref="K59:K62"/>
    <mergeCell ref="L59:L62"/>
    <mergeCell ref="A59:A62"/>
    <mergeCell ref="B59:B62"/>
    <mergeCell ref="C59:C62"/>
    <mergeCell ref="D59:D62"/>
    <mergeCell ref="E59:E62"/>
    <mergeCell ref="F59:F62"/>
    <mergeCell ref="G59:G62"/>
    <mergeCell ref="H63:H66"/>
    <mergeCell ref="I63:I66"/>
    <mergeCell ref="J63:J66"/>
    <mergeCell ref="K63:K66"/>
    <mergeCell ref="L63:L66"/>
    <mergeCell ref="A63:A66"/>
    <mergeCell ref="B63:B66"/>
    <mergeCell ref="C63:C66"/>
    <mergeCell ref="D63:D66"/>
    <mergeCell ref="E63:E66"/>
    <mergeCell ref="F63:F66"/>
    <mergeCell ref="G63:G66"/>
    <mergeCell ref="J8:K8"/>
    <mergeCell ref="J10:J11"/>
    <mergeCell ref="K10:K11"/>
    <mergeCell ref="A3:L5"/>
    <mergeCell ref="A6:K6"/>
    <mergeCell ref="A7:L7"/>
    <mergeCell ref="E8:F8"/>
    <mergeCell ref="C10:C11"/>
    <mergeCell ref="D10:I10"/>
    <mergeCell ref="L10:L11"/>
    <mergeCell ref="G12:G15"/>
    <mergeCell ref="H12:H15"/>
    <mergeCell ref="I12:I15"/>
    <mergeCell ref="J12:J15"/>
    <mergeCell ref="K12:K15"/>
    <mergeCell ref="L12:L15"/>
    <mergeCell ref="N12:O13"/>
    <mergeCell ref="B10:B11"/>
    <mergeCell ref="A12:A15"/>
    <mergeCell ref="B12:B15"/>
    <mergeCell ref="C12:C15"/>
    <mergeCell ref="D12:D15"/>
    <mergeCell ref="E12:E15"/>
    <mergeCell ref="F12:F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C93:C96"/>
    <mergeCell ref="C97:C100"/>
    <mergeCell ref="C67:C68"/>
    <mergeCell ref="C69:C72"/>
    <mergeCell ref="C73:C76"/>
    <mergeCell ref="C77:C80"/>
    <mergeCell ref="C81:C84"/>
    <mergeCell ref="C85:C88"/>
    <mergeCell ref="C89:C92"/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H32:H35"/>
    <mergeCell ref="I32:I35"/>
    <mergeCell ref="J32:J35"/>
    <mergeCell ref="K32:K35"/>
    <mergeCell ref="L32:L35"/>
    <mergeCell ref="A32:A35"/>
    <mergeCell ref="B32:B35"/>
    <mergeCell ref="C32:C35"/>
    <mergeCell ref="D32:D35"/>
    <mergeCell ref="E32:E35"/>
    <mergeCell ref="F32:F35"/>
    <mergeCell ref="G32:G35"/>
    <mergeCell ref="H36:H39"/>
    <mergeCell ref="I36:I39"/>
    <mergeCell ref="J36:J39"/>
    <mergeCell ref="K36:K39"/>
    <mergeCell ref="L36:L39"/>
    <mergeCell ref="A36:A39"/>
    <mergeCell ref="B36:B39"/>
    <mergeCell ref="C36:C39"/>
    <mergeCell ref="D36:D39"/>
    <mergeCell ref="E36:E39"/>
    <mergeCell ref="F36:F39"/>
    <mergeCell ref="G36:G39"/>
    <mergeCell ref="H40:H42"/>
    <mergeCell ref="I40:I42"/>
    <mergeCell ref="J40:J42"/>
    <mergeCell ref="K40:K42"/>
    <mergeCell ref="L40:L42"/>
    <mergeCell ref="A40:A42"/>
    <mergeCell ref="B40:B42"/>
    <mergeCell ref="C40:C42"/>
    <mergeCell ref="D40:D42"/>
    <mergeCell ref="E40:E42"/>
    <mergeCell ref="F40:F42"/>
    <mergeCell ref="G40:G42"/>
    <mergeCell ref="H43:H46"/>
    <mergeCell ref="I43:I46"/>
    <mergeCell ref="J43:J46"/>
    <mergeCell ref="K43:K46"/>
    <mergeCell ref="L43:L46"/>
    <mergeCell ref="A43:A46"/>
    <mergeCell ref="B43:B46"/>
    <mergeCell ref="C43:C46"/>
    <mergeCell ref="D43:D46"/>
    <mergeCell ref="E43:E46"/>
    <mergeCell ref="F43:F46"/>
    <mergeCell ref="G43:G46"/>
    <mergeCell ref="C897:C900"/>
  </mergeCells>
  <dataValidations>
    <dataValidation type="list" allowBlank="1" showErrorMessage="1" sqref="C12 C16 C20 C24 C28 C32 C36 C40 C43 C47 C51 C55 C59 C63">
      <formula1>"SI,NO"</formula1>
    </dataValidation>
    <dataValidation type="list" allowBlank="1" showErrorMessage="1" sqref="G12 G16 G20 G24 G28 G32 G36 G40 G43 G47 G51 G55 G59 G63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8.13"/>
    <col customWidth="1" min="3" max="3" width="18.13"/>
    <col customWidth="1" min="4" max="4" width="17.63"/>
    <col customWidth="1" min="13" max="13" width="15.63"/>
    <col customWidth="1" min="15" max="15" width="16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6" t="s">
        <v>91</v>
      </c>
      <c r="C3" s="17"/>
      <c r="D3" s="75"/>
      <c r="E3" s="16" t="s">
        <v>92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75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1"/>
      <c r="B4" s="36" t="s">
        <v>93</v>
      </c>
      <c r="C4" s="36" t="s">
        <v>94</v>
      </c>
      <c r="D4" s="36" t="s">
        <v>95</v>
      </c>
      <c r="E4" s="36" t="s">
        <v>96</v>
      </c>
      <c r="F4" s="36" t="s">
        <v>97</v>
      </c>
      <c r="G4" s="36" t="s">
        <v>98</v>
      </c>
      <c r="H4" s="36" t="s">
        <v>99</v>
      </c>
      <c r="I4" s="36" t="s">
        <v>100</v>
      </c>
      <c r="J4" s="36" t="s">
        <v>101</v>
      </c>
      <c r="K4" s="36" t="s">
        <v>102</v>
      </c>
      <c r="L4" s="36" t="s">
        <v>103</v>
      </c>
      <c r="M4" s="36" t="s">
        <v>104</v>
      </c>
      <c r="N4" s="36" t="s">
        <v>105</v>
      </c>
      <c r="O4" s="36" t="s">
        <v>106</v>
      </c>
      <c r="P4" s="36" t="s">
        <v>107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1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34.5" customHeight="1">
      <c r="A6" s="77"/>
      <c r="B6" s="78" t="s">
        <v>108</v>
      </c>
      <c r="C6" s="79">
        <v>0.0</v>
      </c>
      <c r="D6" s="79">
        <v>1.0</v>
      </c>
      <c r="E6" s="79">
        <v>1.0</v>
      </c>
      <c r="F6" s="79">
        <v>1.0</v>
      </c>
      <c r="G6" s="79">
        <v>1.0</v>
      </c>
      <c r="H6" s="79">
        <v>1.0</v>
      </c>
      <c r="I6" s="79">
        <v>1.0</v>
      </c>
      <c r="J6" s="79">
        <v>1.0</v>
      </c>
      <c r="K6" s="79">
        <v>1.0</v>
      </c>
      <c r="L6" s="79">
        <v>1.0</v>
      </c>
      <c r="M6" s="79">
        <v>1.0</v>
      </c>
      <c r="N6" s="79">
        <v>1.0</v>
      </c>
      <c r="O6" s="79">
        <v>1.0</v>
      </c>
      <c r="P6" s="79">
        <v>1.0</v>
      </c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ht="34.5" customHeight="1">
      <c r="A7" s="77"/>
      <c r="B7" s="78" t="s">
        <v>109</v>
      </c>
      <c r="C7" s="79">
        <v>0.0</v>
      </c>
      <c r="D7" s="79">
        <v>1.0</v>
      </c>
      <c r="E7" s="79">
        <v>1.0</v>
      </c>
      <c r="F7" s="79">
        <v>1.0</v>
      </c>
      <c r="G7" s="79">
        <v>1.0</v>
      </c>
      <c r="H7" s="79">
        <v>1.0</v>
      </c>
      <c r="I7" s="79">
        <v>1.0</v>
      </c>
      <c r="J7" s="79">
        <v>1.0</v>
      </c>
      <c r="K7" s="79">
        <v>1.0</v>
      </c>
      <c r="L7" s="79">
        <v>1.0</v>
      </c>
      <c r="M7" s="79">
        <v>1.0</v>
      </c>
      <c r="N7" s="79">
        <v>1.0</v>
      </c>
      <c r="O7" s="79">
        <v>1.0</v>
      </c>
      <c r="P7" s="79">
        <v>1.0</v>
      </c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ht="34.5" customHeight="1">
      <c r="A8" s="1"/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34.5" customHeight="1">
      <c r="A9" s="1"/>
      <c r="B9" s="8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34.5" customHeight="1">
      <c r="A10" s="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34.5" customHeight="1">
      <c r="A11" s="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34.5" customHeight="1">
      <c r="A12" s="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34.5" customHeight="1">
      <c r="A13" s="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34.5" customHeight="1">
      <c r="A14" s="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34.5" customHeight="1">
      <c r="A15" s="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34.5" customHeight="1">
      <c r="A16" s="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34.5" customHeight="1">
      <c r="A17" s="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34.5" customHeight="1">
      <c r="A18" s="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34.5" customHeight="1">
      <c r="A19" s="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34.5" customHeight="1">
      <c r="A20" s="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34.5" customHeight="1">
      <c r="A21" s="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34.5" customHeight="1">
      <c r="A22" s="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34.5" customHeight="1">
      <c r="A23" s="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34.5" customHeight="1">
      <c r="A24" s="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34.5" customHeight="1">
      <c r="A25" s="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34.5" customHeight="1">
      <c r="A26" s="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34.5" customHeight="1">
      <c r="A27" s="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34.5" customHeight="1">
      <c r="A28" s="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34.5" customHeight="1">
      <c r="A29" s="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34.5" customHeight="1">
      <c r="A30" s="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34.5" customHeight="1">
      <c r="A31" s="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34.5" customHeight="1">
      <c r="A32" s="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34.5" customHeight="1">
      <c r="A33" s="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mergeCells count="17"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3:D3"/>
    <mergeCell ref="E3:P3"/>
    <mergeCell ref="B4:B5"/>
    <mergeCell ref="C4:C5"/>
    <mergeCell ref="D4:D5"/>
    <mergeCell ref="E4:E5"/>
    <mergeCell ref="F4:F5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3.88"/>
    <col customWidth="1" min="2" max="2" width="57.63"/>
    <col customWidth="1" min="3" max="3" width="35.63"/>
    <col customWidth="1" min="4" max="4" width="15.63"/>
    <col customWidth="1" min="5" max="6" width="17.25"/>
    <col customWidth="1" min="7" max="7" width="18.25"/>
    <col customWidth="1" min="8" max="8" width="79.75"/>
  </cols>
  <sheetData>
    <row r="1">
      <c r="A1" s="1"/>
      <c r="B1" s="1"/>
      <c r="C1" s="1"/>
      <c r="D1" s="1"/>
      <c r="E1" s="82"/>
      <c r="F1" s="82"/>
      <c r="G1" s="8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82"/>
      <c r="F2" s="82"/>
      <c r="G2" s="8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55.5" customHeight="1">
      <c r="A3" s="1"/>
      <c r="B3" s="6" t="s">
        <v>110</v>
      </c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83" t="s">
        <v>111</v>
      </c>
      <c r="C4" s="84"/>
      <c r="D4" s="85"/>
      <c r="E4" s="85"/>
      <c r="F4" s="85"/>
      <c r="G4" s="85"/>
      <c r="H4" s="8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87" t="s">
        <v>112</v>
      </c>
      <c r="C5" s="88"/>
      <c r="D5" s="85"/>
      <c r="E5" s="85"/>
      <c r="F5" s="85"/>
      <c r="G5" s="85"/>
      <c r="H5" s="8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89" t="s">
        <v>113</v>
      </c>
      <c r="C6" s="89" t="s">
        <v>114</v>
      </c>
      <c r="D6" s="89" t="s">
        <v>115</v>
      </c>
      <c r="E6" s="90" t="s">
        <v>116</v>
      </c>
      <c r="F6" s="90" t="s">
        <v>117</v>
      </c>
      <c r="G6" s="90" t="s">
        <v>118</v>
      </c>
      <c r="H6" s="91" t="s">
        <v>119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59" t="s">
        <v>39</v>
      </c>
      <c r="C7" s="81" t="s">
        <v>120</v>
      </c>
      <c r="D7" s="81">
        <v>211.0</v>
      </c>
      <c r="E7" s="92">
        <v>45000.0</v>
      </c>
      <c r="F7" s="92">
        <v>53000.0</v>
      </c>
      <c r="G7" s="92">
        <v>55000.0</v>
      </c>
      <c r="H7" s="81" t="s">
        <v>121</v>
      </c>
      <c r="I7" s="1"/>
      <c r="J7" s="81">
        <v>211.0</v>
      </c>
      <c r="K7" s="92">
        <v>55000.0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60"/>
      <c r="C8" s="81" t="s">
        <v>122</v>
      </c>
      <c r="D8" s="81">
        <v>213.0</v>
      </c>
      <c r="E8" s="92">
        <v>2410.0</v>
      </c>
      <c r="F8" s="92">
        <v>3500.0</v>
      </c>
      <c r="G8" s="93">
        <v>4000.0</v>
      </c>
      <c r="H8" s="81" t="s">
        <v>123</v>
      </c>
      <c r="I8" s="1"/>
      <c r="J8" s="81">
        <v>213.0</v>
      </c>
      <c r="K8" s="93">
        <v>4000.0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60"/>
      <c r="C9" s="81" t="s">
        <v>124</v>
      </c>
      <c r="D9" s="81">
        <v>215.0</v>
      </c>
      <c r="E9" s="92">
        <v>32150.0</v>
      </c>
      <c r="F9" s="92">
        <v>31000.0</v>
      </c>
      <c r="G9" s="92">
        <v>33000.0</v>
      </c>
      <c r="H9" s="81" t="s">
        <v>125</v>
      </c>
      <c r="I9" s="1"/>
      <c r="J9" s="81">
        <v>215.0</v>
      </c>
      <c r="K9" s="92">
        <v>33000.0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9.25" customHeight="1">
      <c r="A10" s="1"/>
      <c r="B10" s="62"/>
      <c r="C10" s="81" t="s">
        <v>126</v>
      </c>
      <c r="D10" s="81">
        <v>515.0</v>
      </c>
      <c r="E10" s="92">
        <f t="shared" ref="E10:F10" si="1">+F10-10000</f>
        <v>480000</v>
      </c>
      <c r="F10" s="92">
        <f t="shared" si="1"/>
        <v>490000</v>
      </c>
      <c r="G10" s="92">
        <v>500000.0</v>
      </c>
      <c r="H10" s="94" t="s">
        <v>127</v>
      </c>
      <c r="I10" s="1"/>
      <c r="J10" s="81">
        <v>515.0</v>
      </c>
      <c r="K10" s="92">
        <v>500000.0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59" t="s">
        <v>52</v>
      </c>
      <c r="C11" s="81" t="s">
        <v>128</v>
      </c>
      <c r="D11" s="81">
        <v>214.0</v>
      </c>
      <c r="E11" s="92">
        <v>14000.0</v>
      </c>
      <c r="F11" s="92">
        <v>14000.0</v>
      </c>
      <c r="G11" s="92">
        <v>15000.0</v>
      </c>
      <c r="H11" s="81" t="s">
        <v>129</v>
      </c>
      <c r="I11" s="1"/>
      <c r="J11" s="81">
        <v>214.0</v>
      </c>
      <c r="K11" s="92">
        <v>15000.0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60"/>
      <c r="C12" s="81" t="s">
        <v>130</v>
      </c>
      <c r="D12" s="95">
        <v>261.0</v>
      </c>
      <c r="E12" s="92">
        <v>34000.0</v>
      </c>
      <c r="F12" s="92">
        <v>35000.0</v>
      </c>
      <c r="G12" s="92">
        <v>37000.0</v>
      </c>
      <c r="H12" s="81" t="s">
        <v>131</v>
      </c>
      <c r="I12" s="1"/>
      <c r="J12" s="95">
        <v>261.0</v>
      </c>
      <c r="K12" s="92">
        <v>37000.0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75" customHeight="1">
      <c r="A13" s="96"/>
      <c r="B13" s="62"/>
      <c r="C13" s="97" t="s">
        <v>132</v>
      </c>
      <c r="D13" s="97">
        <v>591.0</v>
      </c>
      <c r="E13" s="98">
        <f t="shared" ref="E13:F13" si="2">+F13-1000000</f>
        <v>23000000</v>
      </c>
      <c r="F13" s="98">
        <f t="shared" si="2"/>
        <v>24000000</v>
      </c>
      <c r="G13" s="98">
        <v>2.5E7</v>
      </c>
      <c r="H13" s="97" t="s">
        <v>133</v>
      </c>
      <c r="I13" s="96"/>
      <c r="J13" s="97">
        <v>591.0</v>
      </c>
      <c r="K13" s="98">
        <v>2.5E7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</row>
    <row r="14">
      <c r="A14" s="1"/>
      <c r="B14" s="59" t="s">
        <v>70</v>
      </c>
      <c r="C14" s="99" t="s">
        <v>134</v>
      </c>
      <c r="D14" s="81">
        <v>294.0</v>
      </c>
      <c r="E14" s="92">
        <v>7000.0</v>
      </c>
      <c r="F14" s="92" t="s">
        <v>135</v>
      </c>
      <c r="G14" s="92">
        <v>8000.0</v>
      </c>
      <c r="H14" s="81" t="s">
        <v>136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60"/>
      <c r="C15" s="99" t="s">
        <v>137</v>
      </c>
      <c r="D15" s="81">
        <v>296.0</v>
      </c>
      <c r="E15" s="92">
        <v>14500.0</v>
      </c>
      <c r="F15" s="92">
        <v>14000.0</v>
      </c>
      <c r="G15" s="92">
        <v>15000.0</v>
      </c>
      <c r="H15" s="81" t="s">
        <v>138</v>
      </c>
      <c r="I15" s="1"/>
      <c r="J15" s="81">
        <v>294.0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60"/>
      <c r="C16" s="99" t="s">
        <v>139</v>
      </c>
      <c r="D16" s="81">
        <v>318.0</v>
      </c>
      <c r="E16" s="92">
        <v>15000.0</v>
      </c>
      <c r="F16" s="92">
        <v>2500.0</v>
      </c>
      <c r="G16" s="92">
        <v>3000.0</v>
      </c>
      <c r="H16" s="81" t="s">
        <v>140</v>
      </c>
      <c r="I16" s="1"/>
      <c r="J16" s="81">
        <v>296.0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62"/>
      <c r="C17" s="99" t="s">
        <v>141</v>
      </c>
      <c r="D17" s="81">
        <v>334.0</v>
      </c>
      <c r="E17" s="92">
        <v>11000.0</v>
      </c>
      <c r="F17" s="92">
        <v>12000.0</v>
      </c>
      <c r="G17" s="92">
        <v>13500.0</v>
      </c>
      <c r="H17" s="81" t="s">
        <v>142</v>
      </c>
      <c r="I17" s="1"/>
      <c r="J17" s="81">
        <v>318.0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00" t="s">
        <v>143</v>
      </c>
      <c r="C18" s="101" t="s">
        <v>144</v>
      </c>
      <c r="D18" s="81">
        <v>523.0</v>
      </c>
      <c r="E18" s="92"/>
      <c r="F18" s="92"/>
      <c r="G18" s="92"/>
      <c r="H18" s="81" t="s">
        <v>145</v>
      </c>
      <c r="I18" s="1"/>
      <c r="J18" s="81">
        <v>334.0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96"/>
      <c r="B19" s="32"/>
      <c r="C19" s="102" t="s">
        <v>146</v>
      </c>
      <c r="D19" s="97">
        <v>339.0</v>
      </c>
      <c r="E19" s="98">
        <v>1.0E7</v>
      </c>
      <c r="F19" s="98">
        <v>1.45E7</v>
      </c>
      <c r="G19" s="98">
        <v>1.5E7</v>
      </c>
      <c r="H19" s="97" t="s">
        <v>147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</row>
    <row r="20">
      <c r="A20" s="1"/>
      <c r="B20" s="32"/>
      <c r="C20" s="99" t="s">
        <v>148</v>
      </c>
      <c r="D20" s="81">
        <v>541.0</v>
      </c>
      <c r="E20" s="92"/>
      <c r="F20" s="92"/>
      <c r="G20" s="92"/>
      <c r="H20" s="81" t="s">
        <v>149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32"/>
      <c r="C21" s="99" t="s">
        <v>150</v>
      </c>
      <c r="D21" s="81">
        <v>274.0</v>
      </c>
      <c r="E21" s="92">
        <v>15000.0</v>
      </c>
      <c r="F21" s="92">
        <v>18000.0</v>
      </c>
      <c r="G21" s="92">
        <v>25000.0</v>
      </c>
      <c r="H21" s="81" t="s">
        <v>151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0" customHeight="1">
      <c r="A22" s="1"/>
      <c r="B22" s="21"/>
      <c r="C22" s="99" t="s">
        <v>152</v>
      </c>
      <c r="D22" s="81">
        <v>375.0</v>
      </c>
      <c r="E22" s="92">
        <v>10000.0</v>
      </c>
      <c r="F22" s="92">
        <v>17000.0</v>
      </c>
      <c r="G22" s="92">
        <v>25000.0</v>
      </c>
      <c r="H22" s="81" t="s">
        <v>153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0" customHeight="1">
      <c r="A23" s="1"/>
      <c r="B23" s="1"/>
      <c r="C23" s="1"/>
      <c r="D23" s="1"/>
      <c r="E23" s="82"/>
      <c r="F23" s="82"/>
      <c r="G23" s="8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03" t="s">
        <v>154</v>
      </c>
      <c r="D24" s="1"/>
      <c r="E24" s="104">
        <f t="shared" ref="E24:G24" si="3">SUM(E7:E23)</f>
        <v>33680060</v>
      </c>
      <c r="F24" s="104">
        <f t="shared" si="3"/>
        <v>39190000</v>
      </c>
      <c r="G24" s="104">
        <f t="shared" si="3"/>
        <v>40733500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05"/>
      <c r="F25" s="105"/>
      <c r="G25" s="105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82"/>
      <c r="F26" s="82"/>
      <c r="G26" s="8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82"/>
      <c r="F27" s="82"/>
      <c r="G27" s="8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82"/>
      <c r="F28" s="82"/>
      <c r="G28" s="8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7"/>
      <c r="C29" s="1"/>
      <c r="D29" s="1"/>
      <c r="E29" s="82"/>
      <c r="F29" s="82"/>
      <c r="G29" s="8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82"/>
      <c r="F30" s="82"/>
      <c r="G30" s="8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82"/>
      <c r="F31" s="82"/>
      <c r="G31" s="8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82"/>
      <c r="F32" s="82"/>
      <c r="G32" s="8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82"/>
      <c r="F33" s="82"/>
      <c r="G33" s="8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82"/>
      <c r="F34" s="82"/>
      <c r="G34" s="8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82"/>
      <c r="F35" s="82"/>
      <c r="G35" s="8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82"/>
      <c r="F36" s="82"/>
      <c r="G36" s="8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82"/>
      <c r="F37" s="82"/>
      <c r="G37" s="8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82"/>
      <c r="F38" s="82"/>
      <c r="G38" s="8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82"/>
      <c r="F39" s="82"/>
      <c r="G39" s="8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82"/>
      <c r="F40" s="82"/>
      <c r="G40" s="8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82"/>
      <c r="F41" s="82"/>
      <c r="G41" s="8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82"/>
      <c r="F42" s="82"/>
      <c r="G42" s="8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82"/>
      <c r="F43" s="82"/>
      <c r="G43" s="8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82"/>
      <c r="F44" s="82"/>
      <c r="G44" s="8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82"/>
      <c r="F45" s="82"/>
      <c r="G45" s="8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82"/>
      <c r="F46" s="82"/>
      <c r="G46" s="8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82"/>
      <c r="F47" s="82"/>
      <c r="G47" s="8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82"/>
      <c r="F48" s="82"/>
      <c r="G48" s="8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82"/>
      <c r="F49" s="82"/>
      <c r="G49" s="8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82"/>
      <c r="F50" s="82"/>
      <c r="G50" s="8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82"/>
      <c r="F51" s="82"/>
      <c r="G51" s="8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82"/>
      <c r="F52" s="82"/>
      <c r="G52" s="8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82"/>
      <c r="F53" s="82"/>
      <c r="G53" s="8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82"/>
      <c r="F54" s="82"/>
      <c r="G54" s="8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82"/>
      <c r="F55" s="82"/>
      <c r="G55" s="8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82"/>
      <c r="F56" s="82"/>
      <c r="G56" s="8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82"/>
      <c r="F57" s="82"/>
      <c r="G57" s="8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82"/>
      <c r="F58" s="82"/>
      <c r="G58" s="8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82"/>
      <c r="F59" s="82"/>
      <c r="G59" s="8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82"/>
      <c r="F60" s="82"/>
      <c r="G60" s="8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82"/>
      <c r="F61" s="82"/>
      <c r="G61" s="8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82"/>
      <c r="F62" s="82"/>
      <c r="G62" s="8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82"/>
      <c r="F63" s="82"/>
      <c r="G63" s="8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82"/>
      <c r="F64" s="82"/>
      <c r="G64" s="8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82"/>
      <c r="F65" s="82"/>
      <c r="G65" s="8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82"/>
      <c r="F66" s="82"/>
      <c r="G66" s="8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82"/>
      <c r="F67" s="82"/>
      <c r="G67" s="8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82"/>
      <c r="F68" s="82"/>
      <c r="G68" s="8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82"/>
      <c r="F69" s="82"/>
      <c r="G69" s="8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82"/>
      <c r="F70" s="82"/>
      <c r="G70" s="8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82"/>
      <c r="F71" s="82"/>
      <c r="G71" s="8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82"/>
      <c r="F72" s="82"/>
      <c r="G72" s="8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82"/>
      <c r="F73" s="82"/>
      <c r="G73" s="8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82"/>
      <c r="F74" s="82"/>
      <c r="G74" s="8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82"/>
      <c r="F75" s="82"/>
      <c r="G75" s="8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82"/>
      <c r="F76" s="82"/>
      <c r="G76" s="8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82"/>
      <c r="F77" s="82"/>
      <c r="G77" s="8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82"/>
      <c r="F78" s="82"/>
      <c r="G78" s="8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82"/>
      <c r="F79" s="82"/>
      <c r="G79" s="8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82"/>
      <c r="F80" s="82"/>
      <c r="G80" s="8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82"/>
      <c r="F81" s="82"/>
      <c r="G81" s="8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82"/>
      <c r="F82" s="82"/>
      <c r="G82" s="8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82"/>
      <c r="F83" s="82"/>
      <c r="G83" s="8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82"/>
      <c r="F84" s="82"/>
      <c r="G84" s="8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82"/>
      <c r="F85" s="82"/>
      <c r="G85" s="8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82"/>
      <c r="F86" s="82"/>
      <c r="G86" s="8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82"/>
      <c r="F87" s="82"/>
      <c r="G87" s="8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82"/>
      <c r="F88" s="82"/>
      <c r="G88" s="8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82"/>
      <c r="F89" s="82"/>
      <c r="G89" s="8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82"/>
      <c r="F90" s="82"/>
      <c r="G90" s="8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82"/>
      <c r="F91" s="82"/>
      <c r="G91" s="8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82"/>
      <c r="F92" s="82"/>
      <c r="G92" s="8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82"/>
      <c r="F93" s="82"/>
      <c r="G93" s="8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82"/>
      <c r="F94" s="82"/>
      <c r="G94" s="8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82"/>
      <c r="F95" s="82"/>
      <c r="G95" s="8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82"/>
      <c r="F96" s="82"/>
      <c r="G96" s="8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82"/>
      <c r="F97" s="82"/>
      <c r="G97" s="8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82"/>
      <c r="F98" s="82"/>
      <c r="G98" s="8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82"/>
      <c r="F99" s="82"/>
      <c r="G99" s="8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82"/>
      <c r="F100" s="82"/>
      <c r="G100" s="8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82"/>
      <c r="F101" s="82"/>
      <c r="G101" s="8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82"/>
      <c r="F102" s="82"/>
      <c r="G102" s="8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82"/>
      <c r="F103" s="82"/>
      <c r="G103" s="8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82"/>
      <c r="F104" s="82"/>
      <c r="G104" s="8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82"/>
      <c r="F105" s="82"/>
      <c r="G105" s="8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82"/>
      <c r="F106" s="82"/>
      <c r="G106" s="8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82"/>
      <c r="F107" s="82"/>
      <c r="G107" s="8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82"/>
      <c r="F108" s="82"/>
      <c r="G108" s="8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82"/>
      <c r="F109" s="82"/>
      <c r="G109" s="8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82"/>
      <c r="F110" s="82"/>
      <c r="G110" s="8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82"/>
      <c r="F111" s="82"/>
      <c r="G111" s="8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82"/>
      <c r="F112" s="82"/>
      <c r="G112" s="8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82"/>
      <c r="F113" s="82"/>
      <c r="G113" s="8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82"/>
      <c r="F114" s="82"/>
      <c r="G114" s="8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82"/>
      <c r="F115" s="82"/>
      <c r="G115" s="8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82"/>
      <c r="F116" s="82"/>
      <c r="G116" s="8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82"/>
      <c r="F117" s="82"/>
      <c r="G117" s="8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82"/>
      <c r="F118" s="82"/>
      <c r="G118" s="8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82"/>
      <c r="F119" s="82"/>
      <c r="G119" s="8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82"/>
      <c r="F120" s="82"/>
      <c r="G120" s="8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82"/>
      <c r="F121" s="82"/>
      <c r="G121" s="8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82"/>
      <c r="F122" s="82"/>
      <c r="G122" s="8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82"/>
      <c r="F123" s="82"/>
      <c r="G123" s="8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82"/>
      <c r="F124" s="82"/>
      <c r="G124" s="8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82"/>
      <c r="F125" s="82"/>
      <c r="G125" s="8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82"/>
      <c r="F126" s="82"/>
      <c r="G126" s="8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82"/>
      <c r="F127" s="82"/>
      <c r="G127" s="8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82"/>
      <c r="F128" s="82"/>
      <c r="G128" s="8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82"/>
      <c r="F129" s="82"/>
      <c r="G129" s="8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82"/>
      <c r="F130" s="82"/>
      <c r="G130" s="8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82"/>
      <c r="F131" s="82"/>
      <c r="G131" s="8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82"/>
      <c r="F132" s="82"/>
      <c r="G132" s="8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82"/>
      <c r="F133" s="82"/>
      <c r="G133" s="8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82"/>
      <c r="F134" s="82"/>
      <c r="G134" s="8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82"/>
      <c r="F135" s="82"/>
      <c r="G135" s="8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82"/>
      <c r="F136" s="82"/>
      <c r="G136" s="8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82"/>
      <c r="F137" s="82"/>
      <c r="G137" s="8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82"/>
      <c r="F138" s="82"/>
      <c r="G138" s="8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82"/>
      <c r="F139" s="82"/>
      <c r="G139" s="8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82"/>
      <c r="F140" s="82"/>
      <c r="G140" s="8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82"/>
      <c r="F141" s="82"/>
      <c r="G141" s="8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82"/>
      <c r="F142" s="82"/>
      <c r="G142" s="8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82"/>
      <c r="F143" s="82"/>
      <c r="G143" s="8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82"/>
      <c r="F144" s="82"/>
      <c r="G144" s="8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82"/>
      <c r="F145" s="82"/>
      <c r="G145" s="8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82"/>
      <c r="F146" s="82"/>
      <c r="G146" s="8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82"/>
      <c r="F147" s="82"/>
      <c r="G147" s="8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82"/>
      <c r="F148" s="82"/>
      <c r="G148" s="8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82"/>
      <c r="F149" s="82"/>
      <c r="G149" s="8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82"/>
      <c r="F150" s="82"/>
      <c r="G150" s="8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82"/>
      <c r="F151" s="82"/>
      <c r="G151" s="8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82"/>
      <c r="F152" s="82"/>
      <c r="G152" s="8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82"/>
      <c r="F153" s="82"/>
      <c r="G153" s="8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82"/>
      <c r="F154" s="82"/>
      <c r="G154" s="8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82"/>
      <c r="F155" s="82"/>
      <c r="G155" s="8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82"/>
      <c r="F156" s="82"/>
      <c r="G156" s="8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82"/>
      <c r="F157" s="82"/>
      <c r="G157" s="8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82"/>
      <c r="F158" s="82"/>
      <c r="G158" s="8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82"/>
      <c r="F159" s="82"/>
      <c r="G159" s="8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82"/>
      <c r="F160" s="82"/>
      <c r="G160" s="8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82"/>
      <c r="F161" s="82"/>
      <c r="G161" s="8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82"/>
      <c r="F162" s="82"/>
      <c r="G162" s="8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82"/>
      <c r="F163" s="82"/>
      <c r="G163" s="8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82"/>
      <c r="F164" s="82"/>
      <c r="G164" s="8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82"/>
      <c r="F165" s="82"/>
      <c r="G165" s="8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82"/>
      <c r="F166" s="82"/>
      <c r="G166" s="8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82"/>
      <c r="F167" s="82"/>
      <c r="G167" s="8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82"/>
      <c r="F168" s="82"/>
      <c r="G168" s="8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82"/>
      <c r="F169" s="82"/>
      <c r="G169" s="8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82"/>
      <c r="F170" s="82"/>
      <c r="G170" s="8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82"/>
      <c r="F171" s="82"/>
      <c r="G171" s="8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82"/>
      <c r="F172" s="82"/>
      <c r="G172" s="8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82"/>
      <c r="F173" s="82"/>
      <c r="G173" s="8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82"/>
      <c r="F174" s="82"/>
      <c r="G174" s="8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82"/>
      <c r="F175" s="82"/>
      <c r="G175" s="8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82"/>
      <c r="F176" s="82"/>
      <c r="G176" s="8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82"/>
      <c r="F177" s="82"/>
      <c r="G177" s="8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82"/>
      <c r="F178" s="82"/>
      <c r="G178" s="8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82"/>
      <c r="F179" s="82"/>
      <c r="G179" s="8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82"/>
      <c r="F180" s="82"/>
      <c r="G180" s="8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82"/>
      <c r="F181" s="82"/>
      <c r="G181" s="8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82"/>
      <c r="F182" s="82"/>
      <c r="G182" s="8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82"/>
      <c r="F183" s="82"/>
      <c r="G183" s="8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82"/>
      <c r="F184" s="82"/>
      <c r="G184" s="8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82"/>
      <c r="F185" s="82"/>
      <c r="G185" s="8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82"/>
      <c r="F186" s="82"/>
      <c r="G186" s="8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82"/>
      <c r="F187" s="82"/>
      <c r="G187" s="8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82"/>
      <c r="F188" s="82"/>
      <c r="G188" s="8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82"/>
      <c r="F189" s="82"/>
      <c r="G189" s="8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82"/>
      <c r="F190" s="82"/>
      <c r="G190" s="8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82"/>
      <c r="F191" s="82"/>
      <c r="G191" s="8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82"/>
      <c r="F192" s="82"/>
      <c r="G192" s="8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82"/>
      <c r="F193" s="82"/>
      <c r="G193" s="8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82"/>
      <c r="F194" s="82"/>
      <c r="G194" s="8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82"/>
      <c r="F195" s="82"/>
      <c r="G195" s="8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82"/>
      <c r="F196" s="82"/>
      <c r="G196" s="8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82"/>
      <c r="F197" s="82"/>
      <c r="G197" s="8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82"/>
      <c r="F198" s="82"/>
      <c r="G198" s="8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82"/>
      <c r="F199" s="82"/>
      <c r="G199" s="8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82"/>
      <c r="F200" s="82"/>
      <c r="G200" s="8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82"/>
      <c r="F201" s="82"/>
      <c r="G201" s="8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82"/>
      <c r="F202" s="82"/>
      <c r="G202" s="8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82"/>
      <c r="F203" s="82"/>
      <c r="G203" s="8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82"/>
      <c r="F204" s="82"/>
      <c r="G204" s="8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82"/>
      <c r="F205" s="82"/>
      <c r="G205" s="8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82"/>
      <c r="F206" s="82"/>
      <c r="G206" s="8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82"/>
      <c r="F207" s="82"/>
      <c r="G207" s="8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82"/>
      <c r="F208" s="82"/>
      <c r="G208" s="8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82"/>
      <c r="F209" s="82"/>
      <c r="G209" s="8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82"/>
      <c r="F210" s="82"/>
      <c r="G210" s="8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82"/>
      <c r="F211" s="82"/>
      <c r="G211" s="8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82"/>
      <c r="F212" s="82"/>
      <c r="G212" s="8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82"/>
      <c r="F213" s="82"/>
      <c r="G213" s="8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82"/>
      <c r="F214" s="82"/>
      <c r="G214" s="8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82"/>
      <c r="F215" s="82"/>
      <c r="G215" s="8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82"/>
      <c r="F216" s="82"/>
      <c r="G216" s="8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82"/>
      <c r="F217" s="82"/>
      <c r="G217" s="8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82"/>
      <c r="F218" s="82"/>
      <c r="G218" s="8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82"/>
      <c r="F219" s="82"/>
      <c r="G219" s="8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82"/>
      <c r="F220" s="82"/>
      <c r="G220" s="8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82"/>
      <c r="F221" s="82"/>
      <c r="G221" s="8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82"/>
      <c r="F222" s="82"/>
      <c r="G222" s="8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82"/>
      <c r="F223" s="82"/>
      <c r="G223" s="8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82"/>
      <c r="F224" s="82"/>
      <c r="G224" s="8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82"/>
      <c r="F225" s="82"/>
      <c r="G225" s="8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82"/>
      <c r="F226" s="82"/>
      <c r="G226" s="8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82"/>
      <c r="F227" s="82"/>
      <c r="G227" s="8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82"/>
      <c r="F228" s="82"/>
      <c r="G228" s="8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82"/>
      <c r="F229" s="82"/>
      <c r="G229" s="8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82"/>
      <c r="F230" s="82"/>
      <c r="G230" s="8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82"/>
      <c r="F231" s="82"/>
      <c r="G231" s="8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82"/>
      <c r="F232" s="82"/>
      <c r="G232" s="8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82"/>
      <c r="F233" s="82"/>
      <c r="G233" s="8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82"/>
      <c r="F234" s="82"/>
      <c r="G234" s="8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82"/>
      <c r="F235" s="82"/>
      <c r="G235" s="8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82"/>
      <c r="F236" s="82"/>
      <c r="G236" s="8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82"/>
      <c r="F237" s="82"/>
      <c r="G237" s="8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82"/>
      <c r="F238" s="82"/>
      <c r="G238" s="8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82"/>
      <c r="F239" s="82"/>
      <c r="G239" s="8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82"/>
      <c r="F240" s="82"/>
      <c r="G240" s="8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82"/>
      <c r="F241" s="82"/>
      <c r="G241" s="8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82"/>
      <c r="F242" s="82"/>
      <c r="G242" s="8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82"/>
      <c r="F243" s="82"/>
      <c r="G243" s="8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82"/>
      <c r="F244" s="82"/>
      <c r="G244" s="8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82"/>
      <c r="F245" s="82"/>
      <c r="G245" s="8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82"/>
      <c r="F246" s="82"/>
      <c r="G246" s="8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82"/>
      <c r="F247" s="82"/>
      <c r="G247" s="8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82"/>
      <c r="F248" s="82"/>
      <c r="G248" s="8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82"/>
      <c r="F249" s="82"/>
      <c r="G249" s="8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82"/>
      <c r="F250" s="82"/>
      <c r="G250" s="8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82"/>
      <c r="F251" s="82"/>
      <c r="G251" s="8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82"/>
      <c r="F252" s="82"/>
      <c r="G252" s="8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82"/>
      <c r="F253" s="82"/>
      <c r="G253" s="8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82"/>
      <c r="F254" s="82"/>
      <c r="G254" s="8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82"/>
      <c r="F255" s="82"/>
      <c r="G255" s="8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82"/>
      <c r="F256" s="82"/>
      <c r="G256" s="8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82"/>
      <c r="F257" s="82"/>
      <c r="G257" s="8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82"/>
      <c r="F258" s="82"/>
      <c r="G258" s="8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82"/>
      <c r="F259" s="82"/>
      <c r="G259" s="8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82"/>
      <c r="F260" s="82"/>
      <c r="G260" s="8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82"/>
      <c r="F261" s="82"/>
      <c r="G261" s="8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82"/>
      <c r="F262" s="82"/>
      <c r="G262" s="8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82"/>
      <c r="F263" s="82"/>
      <c r="G263" s="8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82"/>
      <c r="F264" s="82"/>
      <c r="G264" s="8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82"/>
      <c r="F265" s="82"/>
      <c r="G265" s="8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82"/>
      <c r="F266" s="82"/>
      <c r="G266" s="8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82"/>
      <c r="F267" s="82"/>
      <c r="G267" s="8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82"/>
      <c r="F268" s="82"/>
      <c r="G268" s="8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82"/>
      <c r="F269" s="82"/>
      <c r="G269" s="8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82"/>
      <c r="F270" s="82"/>
      <c r="G270" s="8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82"/>
      <c r="F271" s="82"/>
      <c r="G271" s="8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82"/>
      <c r="F272" s="82"/>
      <c r="G272" s="8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82"/>
      <c r="F273" s="82"/>
      <c r="G273" s="8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82"/>
      <c r="F274" s="82"/>
      <c r="G274" s="8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82"/>
      <c r="F275" s="82"/>
      <c r="G275" s="8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82"/>
      <c r="F276" s="82"/>
      <c r="G276" s="8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82"/>
      <c r="F277" s="82"/>
      <c r="G277" s="8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82"/>
      <c r="F278" s="82"/>
      <c r="G278" s="8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82"/>
      <c r="F279" s="82"/>
      <c r="G279" s="8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82"/>
      <c r="F280" s="82"/>
      <c r="G280" s="8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82"/>
      <c r="F281" s="82"/>
      <c r="G281" s="8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82"/>
      <c r="F282" s="82"/>
      <c r="G282" s="8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82"/>
      <c r="F283" s="82"/>
      <c r="G283" s="8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82"/>
      <c r="F284" s="82"/>
      <c r="G284" s="8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82"/>
      <c r="F285" s="82"/>
      <c r="G285" s="8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82"/>
      <c r="F286" s="82"/>
      <c r="G286" s="8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82"/>
      <c r="F287" s="82"/>
      <c r="G287" s="8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82"/>
      <c r="F288" s="82"/>
      <c r="G288" s="8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82"/>
      <c r="F289" s="82"/>
      <c r="G289" s="8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82"/>
      <c r="F290" s="82"/>
      <c r="G290" s="8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82"/>
      <c r="F291" s="82"/>
      <c r="G291" s="8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82"/>
      <c r="F292" s="82"/>
      <c r="G292" s="8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82"/>
      <c r="F293" s="82"/>
      <c r="G293" s="8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82"/>
      <c r="F294" s="82"/>
      <c r="G294" s="8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82"/>
      <c r="F295" s="82"/>
      <c r="G295" s="8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82"/>
      <c r="F296" s="82"/>
      <c r="G296" s="8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82"/>
      <c r="F297" s="82"/>
      <c r="G297" s="8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82"/>
      <c r="F298" s="82"/>
      <c r="G298" s="8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82"/>
      <c r="F299" s="82"/>
      <c r="G299" s="8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82"/>
      <c r="F300" s="82"/>
      <c r="G300" s="8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82"/>
      <c r="F301" s="82"/>
      <c r="G301" s="8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82"/>
      <c r="F302" s="82"/>
      <c r="G302" s="8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82"/>
      <c r="F303" s="82"/>
      <c r="G303" s="8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82"/>
      <c r="F304" s="82"/>
      <c r="G304" s="8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82"/>
      <c r="F305" s="82"/>
      <c r="G305" s="8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82"/>
      <c r="F306" s="82"/>
      <c r="G306" s="8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82"/>
      <c r="F307" s="82"/>
      <c r="G307" s="8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82"/>
      <c r="F308" s="82"/>
      <c r="G308" s="8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82"/>
      <c r="F309" s="82"/>
      <c r="G309" s="8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82"/>
      <c r="F310" s="82"/>
      <c r="G310" s="8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82"/>
      <c r="F311" s="82"/>
      <c r="G311" s="8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82"/>
      <c r="F312" s="82"/>
      <c r="G312" s="8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82"/>
      <c r="F313" s="82"/>
      <c r="G313" s="8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82"/>
      <c r="F314" s="82"/>
      <c r="G314" s="8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82"/>
      <c r="F315" s="82"/>
      <c r="G315" s="8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82"/>
      <c r="F316" s="82"/>
      <c r="G316" s="8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82"/>
      <c r="F317" s="82"/>
      <c r="G317" s="8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82"/>
      <c r="F318" s="82"/>
      <c r="G318" s="8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82"/>
      <c r="F319" s="82"/>
      <c r="G319" s="8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82"/>
      <c r="F320" s="82"/>
      <c r="G320" s="8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82"/>
      <c r="F321" s="82"/>
      <c r="G321" s="8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82"/>
      <c r="F322" s="82"/>
      <c r="G322" s="8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82"/>
      <c r="F323" s="82"/>
      <c r="G323" s="8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82"/>
      <c r="F324" s="82"/>
      <c r="G324" s="8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82"/>
      <c r="F325" s="82"/>
      <c r="G325" s="8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82"/>
      <c r="F326" s="82"/>
      <c r="G326" s="8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82"/>
      <c r="F327" s="82"/>
      <c r="G327" s="8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82"/>
      <c r="F328" s="82"/>
      <c r="G328" s="8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82"/>
      <c r="F329" s="82"/>
      <c r="G329" s="8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82"/>
      <c r="F330" s="82"/>
      <c r="G330" s="8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82"/>
      <c r="F331" s="82"/>
      <c r="G331" s="8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82"/>
      <c r="F332" s="82"/>
      <c r="G332" s="8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82"/>
      <c r="F333" s="82"/>
      <c r="G333" s="8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82"/>
      <c r="F334" s="82"/>
      <c r="G334" s="8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82"/>
      <c r="F335" s="82"/>
      <c r="G335" s="8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82"/>
      <c r="F336" s="82"/>
      <c r="G336" s="8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82"/>
      <c r="F337" s="82"/>
      <c r="G337" s="8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82"/>
      <c r="F338" s="82"/>
      <c r="G338" s="8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82"/>
      <c r="F339" s="82"/>
      <c r="G339" s="8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82"/>
      <c r="F340" s="82"/>
      <c r="G340" s="8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82"/>
      <c r="F341" s="82"/>
      <c r="G341" s="8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82"/>
      <c r="F342" s="82"/>
      <c r="G342" s="8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82"/>
      <c r="F343" s="82"/>
      <c r="G343" s="8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82"/>
      <c r="F344" s="82"/>
      <c r="G344" s="8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82"/>
      <c r="F345" s="82"/>
      <c r="G345" s="8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82"/>
      <c r="F346" s="82"/>
      <c r="G346" s="8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82"/>
      <c r="F347" s="82"/>
      <c r="G347" s="8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82"/>
      <c r="F348" s="82"/>
      <c r="G348" s="8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82"/>
      <c r="F349" s="82"/>
      <c r="G349" s="8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82"/>
      <c r="F350" s="82"/>
      <c r="G350" s="8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82"/>
      <c r="F351" s="82"/>
      <c r="G351" s="8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82"/>
      <c r="F352" s="82"/>
      <c r="G352" s="8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82"/>
      <c r="F353" s="82"/>
      <c r="G353" s="8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82"/>
      <c r="F354" s="82"/>
      <c r="G354" s="8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82"/>
      <c r="F355" s="82"/>
      <c r="G355" s="8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82"/>
      <c r="F356" s="82"/>
      <c r="G356" s="8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82"/>
      <c r="F357" s="82"/>
      <c r="G357" s="8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82"/>
      <c r="F358" s="82"/>
      <c r="G358" s="8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82"/>
      <c r="F359" s="82"/>
      <c r="G359" s="8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82"/>
      <c r="F360" s="82"/>
      <c r="G360" s="8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82"/>
      <c r="F361" s="82"/>
      <c r="G361" s="8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82"/>
      <c r="F362" s="82"/>
      <c r="G362" s="8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82"/>
      <c r="F363" s="82"/>
      <c r="G363" s="8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82"/>
      <c r="F364" s="82"/>
      <c r="G364" s="8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82"/>
      <c r="F365" s="82"/>
      <c r="G365" s="8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82"/>
      <c r="F366" s="82"/>
      <c r="G366" s="8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82"/>
      <c r="F367" s="82"/>
      <c r="G367" s="8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82"/>
      <c r="F368" s="82"/>
      <c r="G368" s="8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82"/>
      <c r="F369" s="82"/>
      <c r="G369" s="8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82"/>
      <c r="F370" s="82"/>
      <c r="G370" s="8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82"/>
      <c r="F371" s="82"/>
      <c r="G371" s="8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82"/>
      <c r="F372" s="82"/>
      <c r="G372" s="8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82"/>
      <c r="F373" s="82"/>
      <c r="G373" s="8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82"/>
      <c r="F374" s="82"/>
      <c r="G374" s="8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82"/>
      <c r="F375" s="82"/>
      <c r="G375" s="8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82"/>
      <c r="F376" s="82"/>
      <c r="G376" s="8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82"/>
      <c r="F377" s="82"/>
      <c r="G377" s="8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82"/>
      <c r="F378" s="82"/>
      <c r="G378" s="8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82"/>
      <c r="F379" s="82"/>
      <c r="G379" s="8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82"/>
      <c r="F380" s="82"/>
      <c r="G380" s="8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82"/>
      <c r="F381" s="82"/>
      <c r="G381" s="8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82"/>
      <c r="F382" s="82"/>
      <c r="G382" s="8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82"/>
      <c r="F383" s="82"/>
      <c r="G383" s="8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82"/>
      <c r="F384" s="82"/>
      <c r="G384" s="8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82"/>
      <c r="F385" s="82"/>
      <c r="G385" s="8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82"/>
      <c r="F386" s="82"/>
      <c r="G386" s="8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82"/>
      <c r="F387" s="82"/>
      <c r="G387" s="8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82"/>
      <c r="F388" s="82"/>
      <c r="G388" s="8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82"/>
      <c r="F389" s="82"/>
      <c r="G389" s="8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82"/>
      <c r="F390" s="82"/>
      <c r="G390" s="8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82"/>
      <c r="F391" s="82"/>
      <c r="G391" s="8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82"/>
      <c r="F392" s="82"/>
      <c r="G392" s="8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82"/>
      <c r="F393" s="82"/>
      <c r="G393" s="8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82"/>
      <c r="F394" s="82"/>
      <c r="G394" s="8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82"/>
      <c r="F395" s="82"/>
      <c r="G395" s="8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82"/>
      <c r="F396" s="82"/>
      <c r="G396" s="8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82"/>
      <c r="F397" s="82"/>
      <c r="G397" s="8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82"/>
      <c r="F398" s="82"/>
      <c r="G398" s="8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82"/>
      <c r="F399" s="82"/>
      <c r="G399" s="8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82"/>
      <c r="F400" s="82"/>
      <c r="G400" s="8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82"/>
      <c r="F401" s="82"/>
      <c r="G401" s="8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82"/>
      <c r="F402" s="82"/>
      <c r="G402" s="8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82"/>
      <c r="F403" s="82"/>
      <c r="G403" s="8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82"/>
      <c r="F404" s="82"/>
      <c r="G404" s="8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82"/>
      <c r="F405" s="82"/>
      <c r="G405" s="8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82"/>
      <c r="F406" s="82"/>
      <c r="G406" s="8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82"/>
      <c r="F407" s="82"/>
      <c r="G407" s="8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82"/>
      <c r="F408" s="82"/>
      <c r="G408" s="8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82"/>
      <c r="F409" s="82"/>
      <c r="G409" s="8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82"/>
      <c r="F410" s="82"/>
      <c r="G410" s="8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82"/>
      <c r="F411" s="82"/>
      <c r="G411" s="8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82"/>
      <c r="F412" s="82"/>
      <c r="G412" s="8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82"/>
      <c r="F413" s="82"/>
      <c r="G413" s="8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82"/>
      <c r="F414" s="82"/>
      <c r="G414" s="8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82"/>
      <c r="F415" s="82"/>
      <c r="G415" s="8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82"/>
      <c r="F416" s="82"/>
      <c r="G416" s="8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82"/>
      <c r="F417" s="82"/>
      <c r="G417" s="8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82"/>
      <c r="F418" s="82"/>
      <c r="G418" s="8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82"/>
      <c r="F419" s="82"/>
      <c r="G419" s="8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82"/>
      <c r="F420" s="82"/>
      <c r="G420" s="8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82"/>
      <c r="F421" s="82"/>
      <c r="G421" s="8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82"/>
      <c r="F422" s="82"/>
      <c r="G422" s="8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82"/>
      <c r="F423" s="82"/>
      <c r="G423" s="8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82"/>
      <c r="F424" s="82"/>
      <c r="G424" s="8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82"/>
      <c r="F425" s="82"/>
      <c r="G425" s="8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82"/>
      <c r="F426" s="82"/>
      <c r="G426" s="8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82"/>
      <c r="F427" s="82"/>
      <c r="G427" s="8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82"/>
      <c r="F428" s="82"/>
      <c r="G428" s="8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82"/>
      <c r="F429" s="82"/>
      <c r="G429" s="8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82"/>
      <c r="F430" s="82"/>
      <c r="G430" s="8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82"/>
      <c r="F431" s="82"/>
      <c r="G431" s="8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82"/>
      <c r="F432" s="82"/>
      <c r="G432" s="8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82"/>
      <c r="F433" s="82"/>
      <c r="G433" s="8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82"/>
      <c r="F434" s="82"/>
      <c r="G434" s="8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82"/>
      <c r="F435" s="82"/>
      <c r="G435" s="8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82"/>
      <c r="F436" s="82"/>
      <c r="G436" s="8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82"/>
      <c r="F437" s="82"/>
      <c r="G437" s="8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82"/>
      <c r="F438" s="82"/>
      <c r="G438" s="8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82"/>
      <c r="F439" s="82"/>
      <c r="G439" s="8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82"/>
      <c r="F440" s="82"/>
      <c r="G440" s="8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82"/>
      <c r="F441" s="82"/>
      <c r="G441" s="8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82"/>
      <c r="F442" s="82"/>
      <c r="G442" s="8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82"/>
      <c r="F443" s="82"/>
      <c r="G443" s="8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82"/>
      <c r="F444" s="82"/>
      <c r="G444" s="8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82"/>
      <c r="F445" s="82"/>
      <c r="G445" s="8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82"/>
      <c r="F446" s="82"/>
      <c r="G446" s="8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82"/>
      <c r="F447" s="82"/>
      <c r="G447" s="8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82"/>
      <c r="F448" s="82"/>
      <c r="G448" s="8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82"/>
      <c r="F449" s="82"/>
      <c r="G449" s="8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82"/>
      <c r="F450" s="82"/>
      <c r="G450" s="8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82"/>
      <c r="F451" s="82"/>
      <c r="G451" s="8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82"/>
      <c r="F452" s="82"/>
      <c r="G452" s="8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82"/>
      <c r="F453" s="82"/>
      <c r="G453" s="8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82"/>
      <c r="F454" s="82"/>
      <c r="G454" s="8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82"/>
      <c r="F455" s="82"/>
      <c r="G455" s="8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82"/>
      <c r="F456" s="82"/>
      <c r="G456" s="8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82"/>
      <c r="F457" s="82"/>
      <c r="G457" s="8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82"/>
      <c r="F458" s="82"/>
      <c r="G458" s="8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82"/>
      <c r="F459" s="82"/>
      <c r="G459" s="8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82"/>
      <c r="F460" s="82"/>
      <c r="G460" s="8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82"/>
      <c r="F461" s="82"/>
      <c r="G461" s="8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82"/>
      <c r="F462" s="82"/>
      <c r="G462" s="8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82"/>
      <c r="F463" s="82"/>
      <c r="G463" s="8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82"/>
      <c r="F464" s="82"/>
      <c r="G464" s="8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82"/>
      <c r="F465" s="82"/>
      <c r="G465" s="8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82"/>
      <c r="F466" s="82"/>
      <c r="G466" s="8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82"/>
      <c r="F467" s="82"/>
      <c r="G467" s="8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82"/>
      <c r="F468" s="82"/>
      <c r="G468" s="8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82"/>
      <c r="F469" s="82"/>
      <c r="G469" s="8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82"/>
      <c r="F470" s="82"/>
      <c r="G470" s="8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82"/>
      <c r="F471" s="82"/>
      <c r="G471" s="8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82"/>
      <c r="F472" s="82"/>
      <c r="G472" s="8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82"/>
      <c r="F473" s="82"/>
      <c r="G473" s="8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82"/>
      <c r="F474" s="82"/>
      <c r="G474" s="8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82"/>
      <c r="F475" s="82"/>
      <c r="G475" s="8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82"/>
      <c r="F476" s="82"/>
      <c r="G476" s="8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82"/>
      <c r="F477" s="82"/>
      <c r="G477" s="8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82"/>
      <c r="F478" s="82"/>
      <c r="G478" s="8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82"/>
      <c r="F479" s="82"/>
      <c r="G479" s="8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82"/>
      <c r="F480" s="82"/>
      <c r="G480" s="8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82"/>
      <c r="F481" s="82"/>
      <c r="G481" s="8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82"/>
      <c r="F482" s="82"/>
      <c r="G482" s="8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82"/>
      <c r="F483" s="82"/>
      <c r="G483" s="8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82"/>
      <c r="F484" s="82"/>
      <c r="G484" s="8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82"/>
      <c r="F485" s="82"/>
      <c r="G485" s="8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82"/>
      <c r="F486" s="82"/>
      <c r="G486" s="8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82"/>
      <c r="F487" s="82"/>
      <c r="G487" s="8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82"/>
      <c r="F488" s="82"/>
      <c r="G488" s="8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82"/>
      <c r="F489" s="82"/>
      <c r="G489" s="8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82"/>
      <c r="F490" s="82"/>
      <c r="G490" s="8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82"/>
      <c r="F491" s="82"/>
      <c r="G491" s="8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82"/>
      <c r="F492" s="82"/>
      <c r="G492" s="8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82"/>
      <c r="F493" s="82"/>
      <c r="G493" s="8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82"/>
      <c r="F494" s="82"/>
      <c r="G494" s="8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82"/>
      <c r="F495" s="82"/>
      <c r="G495" s="8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82"/>
      <c r="F496" s="82"/>
      <c r="G496" s="8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82"/>
      <c r="F497" s="82"/>
      <c r="G497" s="8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82"/>
      <c r="F498" s="82"/>
      <c r="G498" s="8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82"/>
      <c r="F499" s="82"/>
      <c r="G499" s="8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82"/>
      <c r="F500" s="82"/>
      <c r="G500" s="8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82"/>
      <c r="F501" s="82"/>
      <c r="G501" s="8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82"/>
      <c r="F502" s="82"/>
      <c r="G502" s="8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82"/>
      <c r="F503" s="82"/>
      <c r="G503" s="8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82"/>
      <c r="F504" s="82"/>
      <c r="G504" s="8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82"/>
      <c r="F505" s="82"/>
      <c r="G505" s="8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82"/>
      <c r="F506" s="82"/>
      <c r="G506" s="8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82"/>
      <c r="F507" s="82"/>
      <c r="G507" s="8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82"/>
      <c r="F508" s="82"/>
      <c r="G508" s="8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82"/>
      <c r="F509" s="82"/>
      <c r="G509" s="8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82"/>
      <c r="F510" s="82"/>
      <c r="G510" s="8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82"/>
      <c r="F511" s="82"/>
      <c r="G511" s="8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82"/>
      <c r="F512" s="82"/>
      <c r="G512" s="8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82"/>
      <c r="F513" s="82"/>
      <c r="G513" s="8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82"/>
      <c r="F514" s="82"/>
      <c r="G514" s="8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82"/>
      <c r="F515" s="82"/>
      <c r="G515" s="8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82"/>
      <c r="F516" s="82"/>
      <c r="G516" s="8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82"/>
      <c r="F517" s="82"/>
      <c r="G517" s="8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82"/>
      <c r="F518" s="82"/>
      <c r="G518" s="8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82"/>
      <c r="F519" s="82"/>
      <c r="G519" s="8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82"/>
      <c r="F520" s="82"/>
      <c r="G520" s="8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82"/>
      <c r="F521" s="82"/>
      <c r="G521" s="8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82"/>
      <c r="F522" s="82"/>
      <c r="G522" s="8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82"/>
      <c r="F523" s="82"/>
      <c r="G523" s="8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82"/>
      <c r="F524" s="82"/>
      <c r="G524" s="8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82"/>
      <c r="F525" s="82"/>
      <c r="G525" s="8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82"/>
      <c r="F526" s="82"/>
      <c r="G526" s="8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82"/>
      <c r="F527" s="82"/>
      <c r="G527" s="8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82"/>
      <c r="F528" s="82"/>
      <c r="G528" s="8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82"/>
      <c r="F529" s="82"/>
      <c r="G529" s="8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82"/>
      <c r="F530" s="82"/>
      <c r="G530" s="8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82"/>
      <c r="F531" s="82"/>
      <c r="G531" s="8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82"/>
      <c r="F532" s="82"/>
      <c r="G532" s="8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82"/>
      <c r="F533" s="82"/>
      <c r="G533" s="8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82"/>
      <c r="F534" s="82"/>
      <c r="G534" s="8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82"/>
      <c r="F535" s="82"/>
      <c r="G535" s="8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82"/>
      <c r="F536" s="82"/>
      <c r="G536" s="8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82"/>
      <c r="F537" s="82"/>
      <c r="G537" s="8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82"/>
      <c r="F538" s="82"/>
      <c r="G538" s="8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82"/>
      <c r="F539" s="82"/>
      <c r="G539" s="8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82"/>
      <c r="F540" s="82"/>
      <c r="G540" s="8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82"/>
      <c r="F541" s="82"/>
      <c r="G541" s="8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82"/>
      <c r="F542" s="82"/>
      <c r="G542" s="8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82"/>
      <c r="F543" s="82"/>
      <c r="G543" s="8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82"/>
      <c r="F544" s="82"/>
      <c r="G544" s="8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82"/>
      <c r="F545" s="82"/>
      <c r="G545" s="8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82"/>
      <c r="F546" s="82"/>
      <c r="G546" s="8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82"/>
      <c r="F547" s="82"/>
      <c r="G547" s="8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82"/>
      <c r="F548" s="82"/>
      <c r="G548" s="8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82"/>
      <c r="F549" s="82"/>
      <c r="G549" s="8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82"/>
      <c r="F550" s="82"/>
      <c r="G550" s="8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82"/>
      <c r="F551" s="82"/>
      <c r="G551" s="8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82"/>
      <c r="F552" s="82"/>
      <c r="G552" s="8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82"/>
      <c r="F553" s="82"/>
      <c r="G553" s="8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82"/>
      <c r="F554" s="82"/>
      <c r="G554" s="8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82"/>
      <c r="F555" s="82"/>
      <c r="G555" s="8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82"/>
      <c r="F556" s="82"/>
      <c r="G556" s="8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82"/>
      <c r="F557" s="82"/>
      <c r="G557" s="8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82"/>
      <c r="F558" s="82"/>
      <c r="G558" s="8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82"/>
      <c r="F559" s="82"/>
      <c r="G559" s="8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82"/>
      <c r="F560" s="82"/>
      <c r="G560" s="8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82"/>
      <c r="F561" s="82"/>
      <c r="G561" s="8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82"/>
      <c r="F562" s="82"/>
      <c r="G562" s="8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82"/>
      <c r="F563" s="82"/>
      <c r="G563" s="8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82"/>
      <c r="F564" s="82"/>
      <c r="G564" s="8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82"/>
      <c r="F565" s="82"/>
      <c r="G565" s="8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82"/>
      <c r="F566" s="82"/>
      <c r="G566" s="8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82"/>
      <c r="F567" s="82"/>
      <c r="G567" s="8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82"/>
      <c r="F568" s="82"/>
      <c r="G568" s="8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82"/>
      <c r="F569" s="82"/>
      <c r="G569" s="8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82"/>
      <c r="F570" s="82"/>
      <c r="G570" s="8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82"/>
      <c r="F571" s="82"/>
      <c r="G571" s="8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82"/>
      <c r="F572" s="82"/>
      <c r="G572" s="8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82"/>
      <c r="F573" s="82"/>
      <c r="G573" s="8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82"/>
      <c r="F574" s="82"/>
      <c r="G574" s="8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82"/>
      <c r="F575" s="82"/>
      <c r="G575" s="8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82"/>
      <c r="F576" s="82"/>
      <c r="G576" s="8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82"/>
      <c r="F577" s="82"/>
      <c r="G577" s="8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82"/>
      <c r="F578" s="82"/>
      <c r="G578" s="8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82"/>
      <c r="F579" s="82"/>
      <c r="G579" s="8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82"/>
      <c r="F580" s="82"/>
      <c r="G580" s="8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82"/>
      <c r="F581" s="82"/>
      <c r="G581" s="8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82"/>
      <c r="F582" s="82"/>
      <c r="G582" s="8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82"/>
      <c r="F583" s="82"/>
      <c r="G583" s="8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82"/>
      <c r="F584" s="82"/>
      <c r="G584" s="8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82"/>
      <c r="F585" s="82"/>
      <c r="G585" s="8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82"/>
      <c r="F586" s="82"/>
      <c r="G586" s="8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82"/>
      <c r="F587" s="82"/>
      <c r="G587" s="8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82"/>
      <c r="F588" s="82"/>
      <c r="G588" s="8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82"/>
      <c r="F589" s="82"/>
      <c r="G589" s="8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82"/>
      <c r="F590" s="82"/>
      <c r="G590" s="8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82"/>
      <c r="F591" s="82"/>
      <c r="G591" s="8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82"/>
      <c r="F592" s="82"/>
      <c r="G592" s="8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82"/>
      <c r="F593" s="82"/>
      <c r="G593" s="8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82"/>
      <c r="F594" s="82"/>
      <c r="G594" s="8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82"/>
      <c r="F595" s="82"/>
      <c r="G595" s="8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82"/>
      <c r="F596" s="82"/>
      <c r="G596" s="8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82"/>
      <c r="F597" s="82"/>
      <c r="G597" s="8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82"/>
      <c r="F598" s="82"/>
      <c r="G598" s="8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82"/>
      <c r="F599" s="82"/>
      <c r="G599" s="8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82"/>
      <c r="F600" s="82"/>
      <c r="G600" s="8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82"/>
      <c r="F601" s="82"/>
      <c r="G601" s="8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82"/>
      <c r="F602" s="82"/>
      <c r="G602" s="8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82"/>
      <c r="F603" s="82"/>
      <c r="G603" s="8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82"/>
      <c r="F604" s="82"/>
      <c r="G604" s="8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82"/>
      <c r="F605" s="82"/>
      <c r="G605" s="8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82"/>
      <c r="F606" s="82"/>
      <c r="G606" s="8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82"/>
      <c r="F607" s="82"/>
      <c r="G607" s="8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82"/>
      <c r="F608" s="82"/>
      <c r="G608" s="8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82"/>
      <c r="F609" s="82"/>
      <c r="G609" s="8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82"/>
      <c r="F610" s="82"/>
      <c r="G610" s="8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82"/>
      <c r="F611" s="82"/>
      <c r="G611" s="8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82"/>
      <c r="F612" s="82"/>
      <c r="G612" s="8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82"/>
      <c r="F613" s="82"/>
      <c r="G613" s="8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82"/>
      <c r="F614" s="82"/>
      <c r="G614" s="8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82"/>
      <c r="F615" s="82"/>
      <c r="G615" s="8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82"/>
      <c r="F616" s="82"/>
      <c r="G616" s="8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82"/>
      <c r="F617" s="82"/>
      <c r="G617" s="8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82"/>
      <c r="F618" s="82"/>
      <c r="G618" s="8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82"/>
      <c r="F619" s="82"/>
      <c r="G619" s="8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82"/>
      <c r="F620" s="82"/>
      <c r="G620" s="8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82"/>
      <c r="F621" s="82"/>
      <c r="G621" s="8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82"/>
      <c r="F622" s="82"/>
      <c r="G622" s="8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82"/>
      <c r="F623" s="82"/>
      <c r="G623" s="8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82"/>
      <c r="F624" s="82"/>
      <c r="G624" s="8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82"/>
      <c r="F625" s="82"/>
      <c r="G625" s="8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82"/>
      <c r="F626" s="82"/>
      <c r="G626" s="8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82"/>
      <c r="F627" s="82"/>
      <c r="G627" s="8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82"/>
      <c r="F628" s="82"/>
      <c r="G628" s="8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82"/>
      <c r="F629" s="82"/>
      <c r="G629" s="8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82"/>
      <c r="F630" s="82"/>
      <c r="G630" s="8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82"/>
      <c r="F631" s="82"/>
      <c r="G631" s="8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82"/>
      <c r="F632" s="82"/>
      <c r="G632" s="8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82"/>
      <c r="F633" s="82"/>
      <c r="G633" s="8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82"/>
      <c r="F634" s="82"/>
      <c r="G634" s="8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82"/>
      <c r="F635" s="82"/>
      <c r="G635" s="8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82"/>
      <c r="F636" s="82"/>
      <c r="G636" s="8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82"/>
      <c r="F637" s="82"/>
      <c r="G637" s="8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82"/>
      <c r="F638" s="82"/>
      <c r="G638" s="8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82"/>
      <c r="F639" s="82"/>
      <c r="G639" s="8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82"/>
      <c r="F640" s="82"/>
      <c r="G640" s="8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82"/>
      <c r="F641" s="82"/>
      <c r="G641" s="8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82"/>
      <c r="F642" s="82"/>
      <c r="G642" s="8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82"/>
      <c r="F643" s="82"/>
      <c r="G643" s="8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82"/>
      <c r="F644" s="82"/>
      <c r="G644" s="8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82"/>
      <c r="F645" s="82"/>
      <c r="G645" s="8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82"/>
      <c r="F646" s="82"/>
      <c r="G646" s="8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82"/>
      <c r="F647" s="82"/>
      <c r="G647" s="8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82"/>
      <c r="F648" s="82"/>
      <c r="G648" s="8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82"/>
      <c r="F649" s="82"/>
      <c r="G649" s="8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82"/>
      <c r="F650" s="82"/>
      <c r="G650" s="8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82"/>
      <c r="F651" s="82"/>
      <c r="G651" s="8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82"/>
      <c r="F652" s="82"/>
      <c r="G652" s="8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82"/>
      <c r="F653" s="82"/>
      <c r="G653" s="8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82"/>
      <c r="F654" s="82"/>
      <c r="G654" s="8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82"/>
      <c r="F655" s="82"/>
      <c r="G655" s="8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82"/>
      <c r="F656" s="82"/>
      <c r="G656" s="8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82"/>
      <c r="F657" s="82"/>
      <c r="G657" s="8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82"/>
      <c r="F658" s="82"/>
      <c r="G658" s="8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82"/>
      <c r="F659" s="82"/>
      <c r="G659" s="8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82"/>
      <c r="F660" s="82"/>
      <c r="G660" s="8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82"/>
      <c r="F661" s="82"/>
      <c r="G661" s="8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82"/>
      <c r="F662" s="82"/>
      <c r="G662" s="8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82"/>
      <c r="F663" s="82"/>
      <c r="G663" s="8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82"/>
      <c r="F664" s="82"/>
      <c r="G664" s="8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82"/>
      <c r="F665" s="82"/>
      <c r="G665" s="8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82"/>
      <c r="F666" s="82"/>
      <c r="G666" s="8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82"/>
      <c r="F667" s="82"/>
      <c r="G667" s="8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82"/>
      <c r="F668" s="82"/>
      <c r="G668" s="8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82"/>
      <c r="F669" s="82"/>
      <c r="G669" s="8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82"/>
      <c r="F670" s="82"/>
      <c r="G670" s="8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82"/>
      <c r="F671" s="82"/>
      <c r="G671" s="8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82"/>
      <c r="F672" s="82"/>
      <c r="G672" s="8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82"/>
      <c r="F673" s="82"/>
      <c r="G673" s="8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82"/>
      <c r="F674" s="82"/>
      <c r="G674" s="8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82"/>
      <c r="F675" s="82"/>
      <c r="G675" s="8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82"/>
      <c r="F676" s="82"/>
      <c r="G676" s="8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82"/>
      <c r="F677" s="82"/>
      <c r="G677" s="8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82"/>
      <c r="F678" s="82"/>
      <c r="G678" s="8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82"/>
      <c r="F679" s="82"/>
      <c r="G679" s="8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82"/>
      <c r="F680" s="82"/>
      <c r="G680" s="8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82"/>
      <c r="F681" s="82"/>
      <c r="G681" s="8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82"/>
      <c r="F682" s="82"/>
      <c r="G682" s="8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82"/>
      <c r="F683" s="82"/>
      <c r="G683" s="8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82"/>
      <c r="F684" s="82"/>
      <c r="G684" s="8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82"/>
      <c r="F685" s="82"/>
      <c r="G685" s="8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82"/>
      <c r="F686" s="82"/>
      <c r="G686" s="8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82"/>
      <c r="F687" s="82"/>
      <c r="G687" s="8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82"/>
      <c r="F688" s="82"/>
      <c r="G688" s="8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82"/>
      <c r="F689" s="82"/>
      <c r="G689" s="8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82"/>
      <c r="F690" s="82"/>
      <c r="G690" s="8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82"/>
      <c r="F691" s="82"/>
      <c r="G691" s="8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82"/>
      <c r="F692" s="82"/>
      <c r="G692" s="8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82"/>
      <c r="F693" s="82"/>
      <c r="G693" s="8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82"/>
      <c r="F694" s="82"/>
      <c r="G694" s="8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82"/>
      <c r="F695" s="82"/>
      <c r="G695" s="8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82"/>
      <c r="F696" s="82"/>
      <c r="G696" s="8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82"/>
      <c r="F697" s="82"/>
      <c r="G697" s="8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82"/>
      <c r="F698" s="82"/>
      <c r="G698" s="8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82"/>
      <c r="F699" s="82"/>
      <c r="G699" s="8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82"/>
      <c r="F700" s="82"/>
      <c r="G700" s="8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82"/>
      <c r="F701" s="82"/>
      <c r="G701" s="8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82"/>
      <c r="F702" s="82"/>
      <c r="G702" s="8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82"/>
      <c r="F703" s="82"/>
      <c r="G703" s="8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82"/>
      <c r="F704" s="82"/>
      <c r="G704" s="8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82"/>
      <c r="F705" s="82"/>
      <c r="G705" s="8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82"/>
      <c r="F706" s="82"/>
      <c r="G706" s="8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82"/>
      <c r="F707" s="82"/>
      <c r="G707" s="8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82"/>
      <c r="F708" s="82"/>
      <c r="G708" s="8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82"/>
      <c r="F709" s="82"/>
      <c r="G709" s="8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82"/>
      <c r="F710" s="82"/>
      <c r="G710" s="8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82"/>
      <c r="F711" s="82"/>
      <c r="G711" s="8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82"/>
      <c r="F712" s="82"/>
      <c r="G712" s="8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82"/>
      <c r="F713" s="82"/>
      <c r="G713" s="8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82"/>
      <c r="F714" s="82"/>
      <c r="G714" s="8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82"/>
      <c r="F715" s="82"/>
      <c r="G715" s="8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82"/>
      <c r="F716" s="82"/>
      <c r="G716" s="8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82"/>
      <c r="F717" s="82"/>
      <c r="G717" s="8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82"/>
      <c r="F718" s="82"/>
      <c r="G718" s="8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82"/>
      <c r="F719" s="82"/>
      <c r="G719" s="8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82"/>
      <c r="F720" s="82"/>
      <c r="G720" s="8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82"/>
      <c r="F721" s="82"/>
      <c r="G721" s="8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82"/>
      <c r="F722" s="82"/>
      <c r="G722" s="8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82"/>
      <c r="F723" s="82"/>
      <c r="G723" s="8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82"/>
      <c r="F724" s="82"/>
      <c r="G724" s="8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82"/>
      <c r="F725" s="82"/>
      <c r="G725" s="8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82"/>
      <c r="F726" s="82"/>
      <c r="G726" s="8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82"/>
      <c r="F727" s="82"/>
      <c r="G727" s="8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82"/>
      <c r="F728" s="82"/>
      <c r="G728" s="8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82"/>
      <c r="F729" s="82"/>
      <c r="G729" s="8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82"/>
      <c r="F730" s="82"/>
      <c r="G730" s="8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82"/>
      <c r="F731" s="82"/>
      <c r="G731" s="8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82"/>
      <c r="F732" s="82"/>
      <c r="G732" s="8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82"/>
      <c r="F733" s="82"/>
      <c r="G733" s="8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82"/>
      <c r="F734" s="82"/>
      <c r="G734" s="8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82"/>
      <c r="F735" s="82"/>
      <c r="G735" s="8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82"/>
      <c r="F736" s="82"/>
      <c r="G736" s="8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82"/>
      <c r="F737" s="82"/>
      <c r="G737" s="8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82"/>
      <c r="F738" s="82"/>
      <c r="G738" s="8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82"/>
      <c r="F739" s="82"/>
      <c r="G739" s="8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82"/>
      <c r="F740" s="82"/>
      <c r="G740" s="8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82"/>
      <c r="F741" s="82"/>
      <c r="G741" s="8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82"/>
      <c r="F742" s="82"/>
      <c r="G742" s="8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82"/>
      <c r="F743" s="82"/>
      <c r="G743" s="8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82"/>
      <c r="F744" s="82"/>
      <c r="G744" s="8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82"/>
      <c r="F745" s="82"/>
      <c r="G745" s="8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82"/>
      <c r="F746" s="82"/>
      <c r="G746" s="8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82"/>
      <c r="F747" s="82"/>
      <c r="G747" s="8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82"/>
      <c r="F748" s="82"/>
      <c r="G748" s="8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82"/>
      <c r="F749" s="82"/>
      <c r="G749" s="8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82"/>
      <c r="F750" s="82"/>
      <c r="G750" s="8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82"/>
      <c r="F751" s="82"/>
      <c r="G751" s="8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82"/>
      <c r="F752" s="82"/>
      <c r="G752" s="8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82"/>
      <c r="F753" s="82"/>
      <c r="G753" s="8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82"/>
      <c r="F754" s="82"/>
      <c r="G754" s="8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82"/>
      <c r="F755" s="82"/>
      <c r="G755" s="8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82"/>
      <c r="F756" s="82"/>
      <c r="G756" s="8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82"/>
      <c r="F757" s="82"/>
      <c r="G757" s="8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82"/>
      <c r="F758" s="82"/>
      <c r="G758" s="8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82"/>
      <c r="F759" s="82"/>
      <c r="G759" s="8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82"/>
      <c r="F760" s="82"/>
      <c r="G760" s="8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82"/>
      <c r="F761" s="82"/>
      <c r="G761" s="8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82"/>
      <c r="F762" s="82"/>
      <c r="G762" s="8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82"/>
      <c r="F763" s="82"/>
      <c r="G763" s="8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82"/>
      <c r="F764" s="82"/>
      <c r="G764" s="8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82"/>
      <c r="F765" s="82"/>
      <c r="G765" s="8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82"/>
      <c r="F766" s="82"/>
      <c r="G766" s="8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82"/>
      <c r="F767" s="82"/>
      <c r="G767" s="8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82"/>
      <c r="F768" s="82"/>
      <c r="G768" s="8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82"/>
      <c r="F769" s="82"/>
      <c r="G769" s="8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82"/>
      <c r="F770" s="82"/>
      <c r="G770" s="8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82"/>
      <c r="F771" s="82"/>
      <c r="G771" s="8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82"/>
      <c r="F772" s="82"/>
      <c r="G772" s="8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82"/>
      <c r="F773" s="82"/>
      <c r="G773" s="8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82"/>
      <c r="F774" s="82"/>
      <c r="G774" s="8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82"/>
      <c r="F775" s="82"/>
      <c r="G775" s="8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82"/>
      <c r="F776" s="82"/>
      <c r="G776" s="8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82"/>
      <c r="F777" s="82"/>
      <c r="G777" s="8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82"/>
      <c r="F778" s="82"/>
      <c r="G778" s="8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82"/>
      <c r="F779" s="82"/>
      <c r="G779" s="8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82"/>
      <c r="F780" s="82"/>
      <c r="G780" s="8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82"/>
      <c r="F781" s="82"/>
      <c r="G781" s="8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82"/>
      <c r="F782" s="82"/>
      <c r="G782" s="8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82"/>
      <c r="F783" s="82"/>
      <c r="G783" s="8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82"/>
      <c r="F784" s="82"/>
      <c r="G784" s="8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82"/>
      <c r="F785" s="82"/>
      <c r="G785" s="8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82"/>
      <c r="F786" s="82"/>
      <c r="G786" s="8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82"/>
      <c r="F787" s="82"/>
      <c r="G787" s="8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82"/>
      <c r="F788" s="82"/>
      <c r="G788" s="8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82"/>
      <c r="F789" s="82"/>
      <c r="G789" s="8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82"/>
      <c r="F790" s="82"/>
      <c r="G790" s="8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82"/>
      <c r="F791" s="82"/>
      <c r="G791" s="8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82"/>
      <c r="F792" s="82"/>
      <c r="G792" s="8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82"/>
      <c r="F793" s="82"/>
      <c r="G793" s="8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82"/>
      <c r="F794" s="82"/>
      <c r="G794" s="8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82"/>
      <c r="F795" s="82"/>
      <c r="G795" s="8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82"/>
      <c r="F796" s="82"/>
      <c r="G796" s="8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82"/>
      <c r="F797" s="82"/>
      <c r="G797" s="8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82"/>
      <c r="F798" s="82"/>
      <c r="G798" s="8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82"/>
      <c r="F799" s="82"/>
      <c r="G799" s="8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82"/>
      <c r="F800" s="82"/>
      <c r="G800" s="8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82"/>
      <c r="F801" s="82"/>
      <c r="G801" s="8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82"/>
      <c r="F802" s="82"/>
      <c r="G802" s="8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82"/>
      <c r="F803" s="82"/>
      <c r="G803" s="8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82"/>
      <c r="F804" s="82"/>
      <c r="G804" s="8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82"/>
      <c r="F805" s="82"/>
      <c r="G805" s="8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82"/>
      <c r="F806" s="82"/>
      <c r="G806" s="8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82"/>
      <c r="F807" s="82"/>
      <c r="G807" s="8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82"/>
      <c r="F808" s="82"/>
      <c r="G808" s="8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82"/>
      <c r="F809" s="82"/>
      <c r="G809" s="8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82"/>
      <c r="F810" s="82"/>
      <c r="G810" s="8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82"/>
      <c r="F811" s="82"/>
      <c r="G811" s="8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82"/>
      <c r="F812" s="82"/>
      <c r="G812" s="8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82"/>
      <c r="F813" s="82"/>
      <c r="G813" s="8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82"/>
      <c r="F814" s="82"/>
      <c r="G814" s="8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82"/>
      <c r="F815" s="82"/>
      <c r="G815" s="8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82"/>
      <c r="F816" s="82"/>
      <c r="G816" s="8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82"/>
      <c r="F817" s="82"/>
      <c r="G817" s="8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82"/>
      <c r="F818" s="82"/>
      <c r="G818" s="8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82"/>
      <c r="F819" s="82"/>
      <c r="G819" s="8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82"/>
      <c r="F820" s="82"/>
      <c r="G820" s="8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82"/>
      <c r="F821" s="82"/>
      <c r="G821" s="8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82"/>
      <c r="F822" s="82"/>
      <c r="G822" s="8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82"/>
      <c r="F823" s="82"/>
      <c r="G823" s="8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82"/>
      <c r="F824" s="82"/>
      <c r="G824" s="8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82"/>
      <c r="F825" s="82"/>
      <c r="G825" s="8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82"/>
      <c r="F826" s="82"/>
      <c r="G826" s="8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82"/>
      <c r="F827" s="82"/>
      <c r="G827" s="8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82"/>
      <c r="F828" s="82"/>
      <c r="G828" s="8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82"/>
      <c r="F829" s="82"/>
      <c r="G829" s="8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82"/>
      <c r="F830" s="82"/>
      <c r="G830" s="8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82"/>
      <c r="F831" s="82"/>
      <c r="G831" s="8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82"/>
      <c r="F832" s="82"/>
      <c r="G832" s="8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82"/>
      <c r="F833" s="82"/>
      <c r="G833" s="8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82"/>
      <c r="F834" s="82"/>
      <c r="G834" s="8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82"/>
      <c r="F835" s="82"/>
      <c r="G835" s="8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82"/>
      <c r="F836" s="82"/>
      <c r="G836" s="8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82"/>
      <c r="F837" s="82"/>
      <c r="G837" s="8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82"/>
      <c r="F838" s="82"/>
      <c r="G838" s="8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82"/>
      <c r="F839" s="82"/>
      <c r="G839" s="8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82"/>
      <c r="F840" s="82"/>
      <c r="G840" s="8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82"/>
      <c r="F841" s="82"/>
      <c r="G841" s="8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82"/>
      <c r="F842" s="82"/>
      <c r="G842" s="8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82"/>
      <c r="F843" s="82"/>
      <c r="G843" s="8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82"/>
      <c r="F844" s="82"/>
      <c r="G844" s="8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82"/>
      <c r="F845" s="82"/>
      <c r="G845" s="8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82"/>
      <c r="F846" s="82"/>
      <c r="G846" s="8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82"/>
      <c r="F847" s="82"/>
      <c r="G847" s="8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82"/>
      <c r="F848" s="82"/>
      <c r="G848" s="8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82"/>
      <c r="F849" s="82"/>
      <c r="G849" s="8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82"/>
      <c r="F850" s="82"/>
      <c r="G850" s="8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82"/>
      <c r="F851" s="82"/>
      <c r="G851" s="8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82"/>
      <c r="F852" s="82"/>
      <c r="G852" s="8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82"/>
      <c r="F853" s="82"/>
      <c r="G853" s="8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82"/>
      <c r="F854" s="82"/>
      <c r="G854" s="8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82"/>
      <c r="F855" s="82"/>
      <c r="G855" s="8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82"/>
      <c r="F856" s="82"/>
      <c r="G856" s="8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82"/>
      <c r="F857" s="82"/>
      <c r="G857" s="8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82"/>
      <c r="F858" s="82"/>
      <c r="G858" s="8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82"/>
      <c r="F859" s="82"/>
      <c r="G859" s="8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82"/>
      <c r="F860" s="82"/>
      <c r="G860" s="8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82"/>
      <c r="F861" s="82"/>
      <c r="G861" s="8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82"/>
      <c r="F862" s="82"/>
      <c r="G862" s="8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82"/>
      <c r="F863" s="82"/>
      <c r="G863" s="8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82"/>
      <c r="F864" s="82"/>
      <c r="G864" s="8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82"/>
      <c r="F865" s="82"/>
      <c r="G865" s="8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82"/>
      <c r="F866" s="82"/>
      <c r="G866" s="8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82"/>
      <c r="F867" s="82"/>
      <c r="G867" s="8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82"/>
      <c r="F868" s="82"/>
      <c r="G868" s="8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82"/>
      <c r="F869" s="82"/>
      <c r="G869" s="8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82"/>
      <c r="F870" s="82"/>
      <c r="G870" s="8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82"/>
      <c r="F871" s="82"/>
      <c r="G871" s="8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82"/>
      <c r="F872" s="82"/>
      <c r="G872" s="8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82"/>
      <c r="F873" s="82"/>
      <c r="G873" s="8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82"/>
      <c r="F874" s="82"/>
      <c r="G874" s="8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82"/>
      <c r="F875" s="82"/>
      <c r="G875" s="8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82"/>
      <c r="F876" s="82"/>
      <c r="G876" s="8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82"/>
      <c r="F877" s="82"/>
      <c r="G877" s="8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82"/>
      <c r="F878" s="82"/>
      <c r="G878" s="8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82"/>
      <c r="F879" s="82"/>
      <c r="G879" s="8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82"/>
      <c r="F880" s="82"/>
      <c r="G880" s="8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82"/>
      <c r="F881" s="82"/>
      <c r="G881" s="8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82"/>
      <c r="F882" s="82"/>
      <c r="G882" s="8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82"/>
      <c r="F883" s="82"/>
      <c r="G883" s="8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82"/>
      <c r="F884" s="82"/>
      <c r="G884" s="8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82"/>
      <c r="F885" s="82"/>
      <c r="G885" s="8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82"/>
      <c r="F886" s="82"/>
      <c r="G886" s="8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82"/>
      <c r="F887" s="82"/>
      <c r="G887" s="8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82"/>
      <c r="F888" s="82"/>
      <c r="G888" s="8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82"/>
      <c r="F889" s="82"/>
      <c r="G889" s="8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82"/>
      <c r="F890" s="82"/>
      <c r="G890" s="8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82"/>
      <c r="F891" s="82"/>
      <c r="G891" s="8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82"/>
      <c r="F892" s="82"/>
      <c r="G892" s="8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82"/>
      <c r="F893" s="82"/>
      <c r="G893" s="8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82"/>
      <c r="F894" s="82"/>
      <c r="G894" s="8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82"/>
      <c r="F895" s="82"/>
      <c r="G895" s="8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82"/>
      <c r="F896" s="82"/>
      <c r="G896" s="8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82"/>
      <c r="F897" s="82"/>
      <c r="G897" s="8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82"/>
      <c r="F898" s="82"/>
      <c r="G898" s="8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82"/>
      <c r="F899" s="82"/>
      <c r="G899" s="8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82"/>
      <c r="F900" s="82"/>
      <c r="G900" s="8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82"/>
      <c r="F901" s="82"/>
      <c r="G901" s="8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82"/>
      <c r="F902" s="82"/>
      <c r="G902" s="8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82"/>
      <c r="F903" s="82"/>
      <c r="G903" s="8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82"/>
      <c r="F904" s="82"/>
      <c r="G904" s="8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82"/>
      <c r="F905" s="82"/>
      <c r="G905" s="8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82"/>
      <c r="F906" s="82"/>
      <c r="G906" s="8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82"/>
      <c r="F907" s="82"/>
      <c r="G907" s="8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82"/>
      <c r="F908" s="82"/>
      <c r="G908" s="8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82"/>
      <c r="F909" s="82"/>
      <c r="G909" s="8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82"/>
      <c r="F910" s="82"/>
      <c r="G910" s="8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82"/>
      <c r="F911" s="82"/>
      <c r="G911" s="8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82"/>
      <c r="F912" s="82"/>
      <c r="G912" s="8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82"/>
      <c r="F913" s="82"/>
      <c r="G913" s="8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82"/>
      <c r="F914" s="82"/>
      <c r="G914" s="8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82"/>
      <c r="F915" s="82"/>
      <c r="G915" s="8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82"/>
      <c r="F916" s="82"/>
      <c r="G916" s="8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82"/>
      <c r="F917" s="82"/>
      <c r="G917" s="8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82"/>
      <c r="F918" s="82"/>
      <c r="G918" s="8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82"/>
      <c r="F919" s="82"/>
      <c r="G919" s="8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82"/>
      <c r="F920" s="82"/>
      <c r="G920" s="8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82"/>
      <c r="F921" s="82"/>
      <c r="G921" s="8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82"/>
      <c r="F922" s="82"/>
      <c r="G922" s="8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82"/>
      <c r="F923" s="82"/>
      <c r="G923" s="8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82"/>
      <c r="F924" s="82"/>
      <c r="G924" s="8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82"/>
      <c r="F925" s="82"/>
      <c r="G925" s="8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82"/>
      <c r="F926" s="82"/>
      <c r="G926" s="8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82"/>
      <c r="F927" s="82"/>
      <c r="G927" s="8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82"/>
      <c r="F928" s="82"/>
      <c r="G928" s="8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82"/>
      <c r="F929" s="82"/>
      <c r="G929" s="8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82"/>
      <c r="F930" s="82"/>
      <c r="G930" s="8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82"/>
      <c r="F931" s="82"/>
      <c r="G931" s="8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82"/>
      <c r="F932" s="82"/>
      <c r="G932" s="8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82"/>
      <c r="F933" s="82"/>
      <c r="G933" s="8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82"/>
      <c r="F934" s="82"/>
      <c r="G934" s="8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82"/>
      <c r="F935" s="82"/>
      <c r="G935" s="8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82"/>
      <c r="F936" s="82"/>
      <c r="G936" s="8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82"/>
      <c r="F937" s="82"/>
      <c r="G937" s="8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82"/>
      <c r="F938" s="82"/>
      <c r="G938" s="8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82"/>
      <c r="F939" s="82"/>
      <c r="G939" s="8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82"/>
      <c r="F940" s="82"/>
      <c r="G940" s="8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82"/>
      <c r="F941" s="82"/>
      <c r="G941" s="8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82"/>
      <c r="F942" s="82"/>
      <c r="G942" s="8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82"/>
      <c r="F943" s="82"/>
      <c r="G943" s="8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82"/>
      <c r="F944" s="82"/>
      <c r="G944" s="8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82"/>
      <c r="F945" s="82"/>
      <c r="G945" s="8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82"/>
      <c r="F946" s="82"/>
      <c r="G946" s="8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82"/>
      <c r="F947" s="82"/>
      <c r="G947" s="8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82"/>
      <c r="F948" s="82"/>
      <c r="G948" s="82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82"/>
      <c r="F949" s="82"/>
      <c r="G949" s="82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82"/>
      <c r="F950" s="82"/>
      <c r="G950" s="82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82"/>
      <c r="F951" s="82"/>
      <c r="G951" s="82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82"/>
      <c r="F952" s="82"/>
      <c r="G952" s="82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82"/>
      <c r="F953" s="82"/>
      <c r="G953" s="82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82"/>
      <c r="F954" s="82"/>
      <c r="G954" s="82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82"/>
      <c r="F955" s="82"/>
      <c r="G955" s="82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82"/>
      <c r="F956" s="82"/>
      <c r="G956" s="82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82"/>
      <c r="F957" s="82"/>
      <c r="G957" s="82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82"/>
      <c r="F958" s="82"/>
      <c r="G958" s="82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82"/>
      <c r="F959" s="82"/>
      <c r="G959" s="82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82"/>
      <c r="F960" s="82"/>
      <c r="G960" s="82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82"/>
      <c r="F961" s="82"/>
      <c r="G961" s="82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82"/>
      <c r="F962" s="82"/>
      <c r="G962" s="82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82"/>
      <c r="F963" s="82"/>
      <c r="G963" s="82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82"/>
      <c r="F964" s="82"/>
      <c r="G964" s="82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82"/>
      <c r="F965" s="82"/>
      <c r="G965" s="82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82"/>
      <c r="F966" s="82"/>
      <c r="G966" s="82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82"/>
      <c r="F967" s="82"/>
      <c r="G967" s="82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82"/>
      <c r="F968" s="82"/>
      <c r="G968" s="82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82"/>
      <c r="F969" s="82"/>
      <c r="G969" s="82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82"/>
      <c r="F970" s="82"/>
      <c r="G970" s="82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82"/>
      <c r="F971" s="82"/>
      <c r="G971" s="82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82"/>
      <c r="F972" s="82"/>
      <c r="G972" s="82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82"/>
      <c r="F973" s="82"/>
      <c r="G973" s="82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82"/>
      <c r="F974" s="82"/>
      <c r="G974" s="82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82"/>
      <c r="F975" s="82"/>
      <c r="G975" s="82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82"/>
      <c r="F976" s="82"/>
      <c r="G976" s="82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82"/>
      <c r="F977" s="82"/>
      <c r="G977" s="82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82"/>
      <c r="F978" s="82"/>
      <c r="G978" s="82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82"/>
      <c r="F979" s="82"/>
      <c r="G979" s="82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82"/>
      <c r="F980" s="82"/>
      <c r="G980" s="82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82"/>
      <c r="F981" s="82"/>
      <c r="G981" s="82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82"/>
      <c r="F982" s="82"/>
      <c r="G982" s="82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82"/>
      <c r="F983" s="82"/>
      <c r="G983" s="82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82"/>
      <c r="F984" s="82"/>
      <c r="G984" s="82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82"/>
      <c r="F985" s="82"/>
      <c r="G985" s="82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82"/>
      <c r="F986" s="82"/>
      <c r="G986" s="82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82"/>
      <c r="F987" s="82"/>
      <c r="G987" s="82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82"/>
      <c r="F988" s="82"/>
      <c r="G988" s="82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82"/>
      <c r="F989" s="82"/>
      <c r="G989" s="82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82"/>
      <c r="F990" s="82"/>
      <c r="G990" s="82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82"/>
      <c r="F991" s="82"/>
      <c r="G991" s="82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82"/>
      <c r="F992" s="82"/>
      <c r="G992" s="82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82"/>
      <c r="F993" s="82"/>
      <c r="G993" s="82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82"/>
      <c r="F994" s="82"/>
      <c r="G994" s="82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82"/>
      <c r="F995" s="82"/>
      <c r="G995" s="82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82"/>
      <c r="F996" s="82"/>
      <c r="G996" s="82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82"/>
      <c r="F997" s="82"/>
      <c r="G997" s="82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82"/>
      <c r="F998" s="82"/>
      <c r="G998" s="82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82"/>
      <c r="F999" s="82"/>
      <c r="G999" s="82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82"/>
      <c r="F1000" s="82"/>
      <c r="G1000" s="82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B3:G3"/>
    <mergeCell ref="C4:H4"/>
    <mergeCell ref="C5:H5"/>
    <mergeCell ref="B7:B10"/>
    <mergeCell ref="B11:B13"/>
    <mergeCell ref="B14:B17"/>
    <mergeCell ref="B18:B22"/>
  </mergeCells>
  <printOptions/>
  <pageMargins bottom="0.75" footer="0.0" header="0.0" left="0.7" right="0.7" top="0.75"/>
  <pageSetup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06"/>
    </row>
    <row r="2">
      <c r="B2" s="107"/>
    </row>
    <row r="3" ht="15.0" customHeight="1"/>
    <row r="4" ht="15.0" customHeight="1"/>
    <row r="5">
      <c r="C5" s="106"/>
    </row>
    <row r="6">
      <c r="B6" s="108" t="s">
        <v>155</v>
      </c>
      <c r="C6" s="109" t="s">
        <v>1</v>
      </c>
    </row>
    <row r="7">
      <c r="B7" s="110" t="s">
        <v>156</v>
      </c>
      <c r="C7" s="111" t="s">
        <v>157</v>
      </c>
    </row>
    <row r="8">
      <c r="B8" s="110" t="s">
        <v>158</v>
      </c>
      <c r="C8" s="112"/>
    </row>
    <row r="9">
      <c r="B9" s="110" t="s">
        <v>159</v>
      </c>
      <c r="C9" s="112"/>
    </row>
    <row r="10">
      <c r="B10" s="110" t="s">
        <v>160</v>
      </c>
      <c r="C10" s="112"/>
    </row>
    <row r="11">
      <c r="B11" s="110" t="s">
        <v>161</v>
      </c>
      <c r="C11" s="112"/>
    </row>
    <row r="12">
      <c r="B12" s="110" t="s">
        <v>162</v>
      </c>
      <c r="C12" s="112"/>
    </row>
    <row r="13">
      <c r="B13" s="110" t="s">
        <v>163</v>
      </c>
      <c r="C13" s="112"/>
    </row>
    <row r="14">
      <c r="B14" s="110" t="s">
        <v>164</v>
      </c>
      <c r="C14" s="112"/>
    </row>
    <row r="15">
      <c r="B15" s="110" t="s">
        <v>165</v>
      </c>
      <c r="C15" s="112"/>
    </row>
    <row r="16">
      <c r="B16" s="110" t="s">
        <v>166</v>
      </c>
      <c r="C16" s="112"/>
    </row>
    <row r="17">
      <c r="B17" s="110" t="s">
        <v>4</v>
      </c>
      <c r="C17" s="112"/>
    </row>
    <row r="18">
      <c r="B18" s="110" t="s">
        <v>167</v>
      </c>
      <c r="C18" s="112"/>
    </row>
    <row r="19">
      <c r="B19" s="110" t="s">
        <v>168</v>
      </c>
      <c r="C19" s="112"/>
    </row>
    <row r="20">
      <c r="B20" s="110" t="s">
        <v>169</v>
      </c>
      <c r="C20" s="112"/>
    </row>
    <row r="21" ht="15.75" customHeight="1">
      <c r="B21" s="110" t="s">
        <v>170</v>
      </c>
      <c r="C21" s="112"/>
    </row>
    <row r="22" ht="15.75" customHeight="1">
      <c r="B22" s="110" t="s">
        <v>171</v>
      </c>
      <c r="C22" s="112"/>
    </row>
    <row r="23" ht="15.75" customHeight="1">
      <c r="B23" s="110" t="s">
        <v>172</v>
      </c>
      <c r="C23" s="112"/>
    </row>
    <row r="24" ht="15.75" customHeight="1">
      <c r="B24" s="110" t="s">
        <v>173</v>
      </c>
      <c r="C24" s="112"/>
    </row>
    <row r="25" ht="15.75" customHeight="1">
      <c r="B25" s="110" t="s">
        <v>174</v>
      </c>
      <c r="C25" s="112"/>
    </row>
    <row r="26" ht="15.75" customHeight="1">
      <c r="B26" s="110" t="s">
        <v>175</v>
      </c>
      <c r="C26" s="112"/>
    </row>
    <row r="27" ht="15.75" customHeight="1">
      <c r="B27" s="110" t="s">
        <v>176</v>
      </c>
      <c r="C27" s="112"/>
    </row>
    <row r="28" ht="15.75" customHeight="1">
      <c r="B28" s="110" t="s">
        <v>177</v>
      </c>
      <c r="C28" s="112"/>
    </row>
    <row r="29" ht="15.75" customHeight="1">
      <c r="B29" s="110" t="s">
        <v>178</v>
      </c>
      <c r="C29" s="112"/>
    </row>
    <row r="30" ht="15.75" customHeight="1">
      <c r="B30" s="113" t="s">
        <v>179</v>
      </c>
      <c r="C30" s="114" t="s">
        <v>180</v>
      </c>
    </row>
    <row r="31" ht="15.75" customHeight="1">
      <c r="B31" s="113" t="s">
        <v>181</v>
      </c>
      <c r="C31" s="112"/>
    </row>
    <row r="32" ht="15.75" customHeight="1">
      <c r="B32" s="113" t="s">
        <v>182</v>
      </c>
      <c r="C32" s="112"/>
    </row>
    <row r="33" ht="15.75" customHeight="1">
      <c r="B33" s="113" t="s">
        <v>183</v>
      </c>
      <c r="C33" s="112"/>
    </row>
    <row r="34" ht="15.75" customHeight="1">
      <c r="B34" s="113" t="s">
        <v>184</v>
      </c>
      <c r="C34" s="112"/>
    </row>
    <row r="35" ht="15.75" customHeight="1">
      <c r="B35" s="113" t="s">
        <v>185</v>
      </c>
      <c r="C35" s="112"/>
    </row>
    <row r="36" ht="15.75" customHeight="1">
      <c r="B36" s="113" t="s">
        <v>186</v>
      </c>
      <c r="C36" s="112"/>
    </row>
    <row r="37" ht="15.75" customHeight="1">
      <c r="B37" s="113" t="s">
        <v>187</v>
      </c>
      <c r="C37" s="112"/>
    </row>
    <row r="38" ht="15.75" customHeight="1">
      <c r="B38" s="115" t="s">
        <v>188</v>
      </c>
      <c r="C38" s="116" t="s">
        <v>189</v>
      </c>
    </row>
    <row r="39" ht="15.75" customHeight="1">
      <c r="B39" s="115" t="s">
        <v>190</v>
      </c>
      <c r="C39" s="112"/>
    </row>
    <row r="40" ht="15.75" customHeight="1">
      <c r="B40" s="115" t="s">
        <v>191</v>
      </c>
      <c r="C40" s="112"/>
    </row>
    <row r="41" ht="15.75" customHeight="1">
      <c r="B41" s="115" t="s">
        <v>192</v>
      </c>
      <c r="C41" s="112"/>
    </row>
    <row r="42" ht="15.75" customHeight="1">
      <c r="B42" s="115" t="s">
        <v>193</v>
      </c>
      <c r="C42" s="112"/>
    </row>
    <row r="43" ht="15.75" customHeight="1">
      <c r="B43" s="115" t="s">
        <v>194</v>
      </c>
      <c r="C43" s="112"/>
    </row>
    <row r="44" ht="15.75" customHeight="1">
      <c r="B44" s="115" t="s">
        <v>195</v>
      </c>
      <c r="C44" s="112"/>
    </row>
    <row r="45" ht="15.75" customHeight="1">
      <c r="B45" s="115" t="s">
        <v>196</v>
      </c>
      <c r="C45" s="112"/>
    </row>
    <row r="46" ht="15.75" customHeight="1">
      <c r="B46" s="115" t="s">
        <v>197</v>
      </c>
      <c r="C46" s="112"/>
    </row>
    <row r="47" ht="15.75" customHeight="1">
      <c r="B47" s="115" t="s">
        <v>198</v>
      </c>
      <c r="C47" s="112"/>
    </row>
    <row r="48" ht="15.75" customHeight="1">
      <c r="B48" s="115" t="s">
        <v>199</v>
      </c>
      <c r="C48" s="112"/>
    </row>
    <row r="49" ht="15.75" customHeight="1">
      <c r="B49" s="117" t="s">
        <v>200</v>
      </c>
      <c r="C49" s="118" t="s">
        <v>201</v>
      </c>
    </row>
    <row r="50" ht="15.75" customHeight="1">
      <c r="B50" s="117" t="s">
        <v>202</v>
      </c>
      <c r="C50" s="112"/>
    </row>
    <row r="51" ht="15.75" customHeight="1">
      <c r="B51" s="117" t="s">
        <v>203</v>
      </c>
      <c r="C51" s="112"/>
    </row>
    <row r="52" ht="15.75" customHeight="1">
      <c r="B52" s="117" t="s">
        <v>204</v>
      </c>
      <c r="C52" s="112"/>
    </row>
    <row r="53" ht="15.75" customHeight="1">
      <c r="B53" s="117" t="s">
        <v>205</v>
      </c>
      <c r="C53" s="112"/>
    </row>
    <row r="54" ht="15.75" customHeight="1">
      <c r="B54" s="117" t="s">
        <v>206</v>
      </c>
      <c r="C54" s="112"/>
    </row>
    <row r="55" ht="15.75" customHeight="1">
      <c r="B55" s="117" t="s">
        <v>207</v>
      </c>
      <c r="C55" s="112"/>
    </row>
    <row r="56" ht="15.75" customHeight="1">
      <c r="B56" s="117" t="s">
        <v>208</v>
      </c>
      <c r="C56" s="112"/>
    </row>
    <row r="57" ht="15.75" customHeight="1">
      <c r="B57" s="117" t="s">
        <v>209</v>
      </c>
      <c r="C57" s="112"/>
    </row>
    <row r="58" ht="15.75" customHeight="1">
      <c r="B58" s="117" t="s">
        <v>210</v>
      </c>
      <c r="C58" s="112"/>
    </row>
    <row r="59" ht="15.75" customHeight="1">
      <c r="B59" s="117" t="s">
        <v>211</v>
      </c>
      <c r="C59" s="112"/>
    </row>
    <row r="60" ht="15.75" customHeight="1">
      <c r="B60" s="119" t="s">
        <v>212</v>
      </c>
      <c r="C60" s="120" t="s">
        <v>213</v>
      </c>
    </row>
    <row r="61" ht="15.75" customHeight="1">
      <c r="B61" s="119" t="s">
        <v>214</v>
      </c>
      <c r="C61" s="112"/>
    </row>
    <row r="62" ht="15.75" customHeight="1">
      <c r="B62" s="119" t="s">
        <v>215</v>
      </c>
      <c r="C62" s="112"/>
    </row>
    <row r="63" ht="15.75" customHeight="1">
      <c r="B63" s="119" t="s">
        <v>216</v>
      </c>
      <c r="C63" s="112"/>
    </row>
    <row r="64" ht="15.75" customHeight="1">
      <c r="B64" s="119" t="s">
        <v>217</v>
      </c>
      <c r="C64" s="112"/>
    </row>
    <row r="65" ht="15.75" customHeight="1">
      <c r="B65" s="119" t="s">
        <v>218</v>
      </c>
      <c r="C65" s="112"/>
    </row>
    <row r="66" ht="15.75" customHeight="1">
      <c r="B66" s="119" t="s">
        <v>219</v>
      </c>
      <c r="C66" s="112"/>
    </row>
    <row r="67" ht="15.75" customHeight="1">
      <c r="B67" s="121" t="s">
        <v>220</v>
      </c>
      <c r="C67" s="122" t="s">
        <v>221</v>
      </c>
    </row>
    <row r="68" ht="15.75" customHeight="1">
      <c r="B68" s="121" t="s">
        <v>222</v>
      </c>
      <c r="C68" s="112"/>
    </row>
    <row r="69" ht="15.75" customHeight="1">
      <c r="B69" s="121" t="s">
        <v>223</v>
      </c>
      <c r="C69" s="112"/>
    </row>
    <row r="70" ht="15.75" customHeight="1">
      <c r="B70" s="121" t="s">
        <v>224</v>
      </c>
      <c r="C70" s="112"/>
    </row>
    <row r="71" ht="15.75" customHeight="1">
      <c r="B71" s="121" t="s">
        <v>225</v>
      </c>
      <c r="C71" s="112"/>
    </row>
    <row r="72" ht="15.75" customHeight="1">
      <c r="B72" s="121" t="s">
        <v>226</v>
      </c>
      <c r="C72" s="112"/>
    </row>
    <row r="73" ht="15.75" customHeight="1">
      <c r="B73" s="121" t="s">
        <v>227</v>
      </c>
      <c r="C73" s="112"/>
    </row>
    <row r="74" ht="15.75" customHeight="1">
      <c r="C74" s="106"/>
    </row>
    <row r="75" ht="15.75" customHeight="1">
      <c r="C75" s="106"/>
    </row>
    <row r="76" ht="15.75" customHeight="1">
      <c r="C76" s="106"/>
    </row>
    <row r="77" ht="15.75" customHeight="1">
      <c r="C77" s="106"/>
    </row>
    <row r="78" ht="15.75" customHeight="1">
      <c r="C78" s="106"/>
    </row>
    <row r="79" ht="15.75" customHeight="1">
      <c r="C79" s="106"/>
    </row>
    <row r="80" ht="15.75" customHeight="1">
      <c r="C80" s="106"/>
    </row>
    <row r="81" ht="15.75" customHeight="1">
      <c r="C81" s="106"/>
    </row>
    <row r="82" ht="15.75" customHeight="1">
      <c r="C82" s="106"/>
    </row>
    <row r="83" ht="15.75" customHeight="1">
      <c r="C83" s="106"/>
    </row>
    <row r="84" ht="15.75" customHeight="1">
      <c r="C84" s="106"/>
    </row>
    <row r="85" ht="15.75" customHeight="1">
      <c r="C85" s="106"/>
    </row>
    <row r="86" ht="15.75" customHeight="1">
      <c r="C86" s="106"/>
    </row>
    <row r="87" ht="15.75" customHeight="1">
      <c r="C87" s="106"/>
    </row>
    <row r="88" ht="15.75" customHeight="1">
      <c r="C88" s="106"/>
    </row>
    <row r="89" ht="15.75" customHeight="1">
      <c r="C89" s="106"/>
    </row>
    <row r="90" ht="15.75" customHeight="1">
      <c r="C90" s="106"/>
    </row>
    <row r="91" ht="15.75" customHeight="1">
      <c r="C91" s="106"/>
    </row>
    <row r="92" ht="15.75" customHeight="1">
      <c r="C92" s="106"/>
    </row>
    <row r="93" ht="15.75" customHeight="1">
      <c r="C93" s="106"/>
    </row>
    <row r="94" ht="15.75" customHeight="1">
      <c r="C94" s="106"/>
    </row>
    <row r="95" ht="15.75" customHeight="1">
      <c r="C95" s="106"/>
    </row>
    <row r="96" ht="15.75" customHeight="1">
      <c r="C96" s="106"/>
    </row>
    <row r="97" ht="15.75" customHeight="1">
      <c r="C97" s="106"/>
    </row>
    <row r="98" ht="15.75" customHeight="1">
      <c r="C98" s="106"/>
    </row>
    <row r="99" ht="15.75" customHeight="1">
      <c r="C99" s="106"/>
    </row>
    <row r="100" ht="15.75" customHeight="1">
      <c r="C100" s="106"/>
    </row>
    <row r="101" ht="15.75" customHeight="1">
      <c r="C101" s="106"/>
    </row>
    <row r="102" ht="15.75" customHeight="1">
      <c r="C102" s="106"/>
    </row>
    <row r="103" ht="15.75" customHeight="1">
      <c r="C103" s="106"/>
    </row>
    <row r="104" ht="15.75" customHeight="1">
      <c r="C104" s="106"/>
    </row>
    <row r="105" ht="15.75" customHeight="1">
      <c r="C105" s="106"/>
    </row>
    <row r="106" ht="15.75" customHeight="1">
      <c r="C106" s="106"/>
    </row>
    <row r="107" ht="15.75" customHeight="1">
      <c r="C107" s="106"/>
    </row>
    <row r="108" ht="15.75" customHeight="1">
      <c r="C108" s="106"/>
    </row>
    <row r="109" ht="15.75" customHeight="1">
      <c r="C109" s="106"/>
    </row>
    <row r="110" ht="15.75" customHeight="1">
      <c r="C110" s="106"/>
    </row>
    <row r="111" ht="15.75" customHeight="1">
      <c r="C111" s="106"/>
    </row>
    <row r="112" ht="15.75" customHeight="1">
      <c r="C112" s="106"/>
    </row>
    <row r="113" ht="15.75" customHeight="1">
      <c r="C113" s="106"/>
    </row>
    <row r="114" ht="15.75" customHeight="1">
      <c r="C114" s="106"/>
    </row>
    <row r="115" ht="15.75" customHeight="1">
      <c r="C115" s="106"/>
    </row>
    <row r="116" ht="15.75" customHeight="1">
      <c r="C116" s="106"/>
    </row>
    <row r="117" ht="15.75" customHeight="1">
      <c r="C117" s="106"/>
    </row>
    <row r="118" ht="15.75" customHeight="1">
      <c r="C118" s="106"/>
    </row>
    <row r="119" ht="15.75" customHeight="1">
      <c r="C119" s="106"/>
    </row>
    <row r="120" ht="15.75" customHeight="1">
      <c r="C120" s="106"/>
    </row>
    <row r="121" ht="15.75" customHeight="1">
      <c r="C121" s="106"/>
    </row>
    <row r="122" ht="15.75" customHeight="1">
      <c r="C122" s="106"/>
    </row>
    <row r="123" ht="15.75" customHeight="1">
      <c r="C123" s="106"/>
    </row>
    <row r="124" ht="15.75" customHeight="1">
      <c r="C124" s="106"/>
    </row>
    <row r="125" ht="15.75" customHeight="1">
      <c r="C125" s="106"/>
    </row>
    <row r="126" ht="15.75" customHeight="1">
      <c r="C126" s="106"/>
    </row>
    <row r="127" ht="15.75" customHeight="1">
      <c r="C127" s="106"/>
    </row>
    <row r="128" ht="15.75" customHeight="1">
      <c r="C128" s="106"/>
    </row>
    <row r="129" ht="15.75" customHeight="1">
      <c r="C129" s="106"/>
    </row>
    <row r="130" ht="15.75" customHeight="1">
      <c r="C130" s="106"/>
    </row>
    <row r="131" ht="15.75" customHeight="1">
      <c r="C131" s="106"/>
    </row>
    <row r="132" ht="15.75" customHeight="1">
      <c r="C132" s="106"/>
    </row>
    <row r="133" ht="15.75" customHeight="1">
      <c r="C133" s="106"/>
    </row>
    <row r="134" ht="15.75" customHeight="1">
      <c r="C134" s="106"/>
    </row>
    <row r="135" ht="15.75" customHeight="1">
      <c r="C135" s="106"/>
    </row>
    <row r="136" ht="15.75" customHeight="1">
      <c r="C136" s="106"/>
    </row>
    <row r="137" ht="15.75" customHeight="1">
      <c r="C137" s="106"/>
    </row>
    <row r="138" ht="15.75" customHeight="1">
      <c r="C138" s="106"/>
    </row>
    <row r="139" ht="15.75" customHeight="1">
      <c r="C139" s="106"/>
    </row>
    <row r="140" ht="15.75" customHeight="1">
      <c r="C140" s="106"/>
    </row>
    <row r="141" ht="15.75" customHeight="1">
      <c r="C141" s="106"/>
    </row>
    <row r="142" ht="15.75" customHeight="1">
      <c r="C142" s="106"/>
    </row>
    <row r="143" ht="15.75" customHeight="1">
      <c r="C143" s="106"/>
    </row>
    <row r="144" ht="15.75" customHeight="1">
      <c r="C144" s="106"/>
    </row>
    <row r="145" ht="15.75" customHeight="1">
      <c r="C145" s="106"/>
    </row>
    <row r="146" ht="15.75" customHeight="1">
      <c r="C146" s="106"/>
    </row>
    <row r="147" ht="15.75" customHeight="1">
      <c r="C147" s="106"/>
    </row>
    <row r="148" ht="15.75" customHeight="1">
      <c r="C148" s="106"/>
    </row>
    <row r="149" ht="15.75" customHeight="1">
      <c r="C149" s="106"/>
    </row>
    <row r="150" ht="15.75" customHeight="1">
      <c r="C150" s="106"/>
    </row>
    <row r="151" ht="15.75" customHeight="1">
      <c r="C151" s="106"/>
    </row>
    <row r="152" ht="15.75" customHeight="1">
      <c r="C152" s="106"/>
    </row>
    <row r="153" ht="15.75" customHeight="1">
      <c r="C153" s="106"/>
    </row>
    <row r="154" ht="15.75" customHeight="1">
      <c r="C154" s="106"/>
    </row>
    <row r="155" ht="15.75" customHeight="1">
      <c r="C155" s="106"/>
    </row>
    <row r="156" ht="15.75" customHeight="1">
      <c r="C156" s="106"/>
    </row>
    <row r="157" ht="15.75" customHeight="1">
      <c r="C157" s="106"/>
    </row>
    <row r="158" ht="15.75" customHeight="1">
      <c r="C158" s="106"/>
    </row>
    <row r="159" ht="15.75" customHeight="1">
      <c r="C159" s="106"/>
    </row>
    <row r="160" ht="15.75" customHeight="1">
      <c r="C160" s="106"/>
    </row>
    <row r="161" ht="15.75" customHeight="1">
      <c r="C161" s="106"/>
    </row>
    <row r="162" ht="15.75" customHeight="1">
      <c r="C162" s="106"/>
    </row>
    <row r="163" ht="15.75" customHeight="1">
      <c r="C163" s="106"/>
    </row>
    <row r="164" ht="15.75" customHeight="1">
      <c r="C164" s="106"/>
    </row>
    <row r="165" ht="15.75" customHeight="1">
      <c r="C165" s="106"/>
    </row>
    <row r="166" ht="15.75" customHeight="1">
      <c r="C166" s="106"/>
    </row>
    <row r="167" ht="15.75" customHeight="1">
      <c r="C167" s="106"/>
    </row>
    <row r="168" ht="15.75" customHeight="1">
      <c r="C168" s="106"/>
    </row>
    <row r="169" ht="15.75" customHeight="1">
      <c r="C169" s="106"/>
    </row>
    <row r="170" ht="15.75" customHeight="1">
      <c r="C170" s="106"/>
    </row>
    <row r="171" ht="15.75" customHeight="1">
      <c r="C171" s="106"/>
    </row>
    <row r="172" ht="15.75" customHeight="1">
      <c r="C172" s="106"/>
    </row>
    <row r="173" ht="15.75" customHeight="1">
      <c r="C173" s="106"/>
    </row>
    <row r="174" ht="15.75" customHeight="1">
      <c r="C174" s="106"/>
    </row>
    <row r="175" ht="15.75" customHeight="1">
      <c r="C175" s="106"/>
    </row>
    <row r="176" ht="15.75" customHeight="1">
      <c r="C176" s="106"/>
    </row>
    <row r="177" ht="15.75" customHeight="1">
      <c r="C177" s="106"/>
    </row>
    <row r="178" ht="15.75" customHeight="1">
      <c r="C178" s="106"/>
    </row>
    <row r="179" ht="15.75" customHeight="1">
      <c r="C179" s="106"/>
    </row>
    <row r="180" ht="15.75" customHeight="1">
      <c r="C180" s="106"/>
    </row>
    <row r="181" ht="15.75" customHeight="1">
      <c r="C181" s="106"/>
    </row>
    <row r="182" ht="15.75" customHeight="1">
      <c r="C182" s="106"/>
    </row>
    <row r="183" ht="15.75" customHeight="1">
      <c r="C183" s="106"/>
    </row>
    <row r="184" ht="15.75" customHeight="1">
      <c r="C184" s="106"/>
    </row>
    <row r="185" ht="15.75" customHeight="1">
      <c r="C185" s="106"/>
    </row>
    <row r="186" ht="15.75" customHeight="1">
      <c r="C186" s="106"/>
    </row>
    <row r="187" ht="15.75" customHeight="1">
      <c r="C187" s="106"/>
    </row>
    <row r="188" ht="15.75" customHeight="1">
      <c r="C188" s="106"/>
    </row>
    <row r="189" ht="15.75" customHeight="1">
      <c r="C189" s="106"/>
    </row>
    <row r="190" ht="15.75" customHeight="1">
      <c r="C190" s="106"/>
    </row>
    <row r="191" ht="15.75" customHeight="1">
      <c r="C191" s="106"/>
    </row>
    <row r="192" ht="15.75" customHeight="1">
      <c r="C192" s="106"/>
    </row>
    <row r="193" ht="15.75" customHeight="1">
      <c r="C193" s="106"/>
    </row>
    <row r="194" ht="15.75" customHeight="1">
      <c r="C194" s="106"/>
    </row>
    <row r="195" ht="15.75" customHeight="1">
      <c r="C195" s="106"/>
    </row>
    <row r="196" ht="15.75" customHeight="1">
      <c r="C196" s="106"/>
    </row>
    <row r="197" ht="15.75" customHeight="1">
      <c r="C197" s="106"/>
    </row>
    <row r="198" ht="15.75" customHeight="1">
      <c r="C198" s="106"/>
    </row>
    <row r="199" ht="15.75" customHeight="1">
      <c r="C199" s="106"/>
    </row>
    <row r="200" ht="15.75" customHeight="1">
      <c r="C200" s="106"/>
    </row>
    <row r="201" ht="15.75" customHeight="1">
      <c r="C201" s="106"/>
    </row>
    <row r="202" ht="15.75" customHeight="1">
      <c r="C202" s="106"/>
    </row>
    <row r="203" ht="15.75" customHeight="1">
      <c r="C203" s="106"/>
    </row>
    <row r="204" ht="15.75" customHeight="1">
      <c r="C204" s="106"/>
    </row>
    <row r="205" ht="15.75" customHeight="1">
      <c r="C205" s="106"/>
    </row>
    <row r="206" ht="15.75" customHeight="1">
      <c r="C206" s="106"/>
    </row>
    <row r="207" ht="15.75" customHeight="1">
      <c r="C207" s="106"/>
    </row>
    <row r="208" ht="15.75" customHeight="1">
      <c r="C208" s="106"/>
    </row>
    <row r="209" ht="15.75" customHeight="1">
      <c r="C209" s="106"/>
    </row>
    <row r="210" ht="15.75" customHeight="1">
      <c r="C210" s="106"/>
    </row>
    <row r="211" ht="15.75" customHeight="1">
      <c r="C211" s="106"/>
    </row>
    <row r="212" ht="15.75" customHeight="1">
      <c r="C212" s="106"/>
    </row>
    <row r="213" ht="15.75" customHeight="1">
      <c r="C213" s="106"/>
    </row>
    <row r="214" ht="15.75" customHeight="1">
      <c r="C214" s="106"/>
    </row>
    <row r="215" ht="15.75" customHeight="1">
      <c r="C215" s="106"/>
    </row>
    <row r="216" ht="15.75" customHeight="1">
      <c r="C216" s="106"/>
    </row>
    <row r="217" ht="15.75" customHeight="1">
      <c r="C217" s="106"/>
    </row>
    <row r="218" ht="15.75" customHeight="1">
      <c r="C218" s="106"/>
    </row>
    <row r="219" ht="15.75" customHeight="1">
      <c r="C219" s="106"/>
    </row>
    <row r="220" ht="15.75" customHeight="1">
      <c r="C220" s="106"/>
    </row>
    <row r="221" ht="15.75" customHeight="1">
      <c r="C221" s="106"/>
    </row>
    <row r="222" ht="15.75" customHeight="1">
      <c r="C222" s="106"/>
    </row>
    <row r="223" ht="15.75" customHeight="1">
      <c r="C223" s="106"/>
    </row>
    <row r="224" ht="15.75" customHeight="1">
      <c r="C224" s="106"/>
    </row>
    <row r="225" ht="15.75" customHeight="1">
      <c r="C225" s="106"/>
    </row>
    <row r="226" ht="15.75" customHeight="1">
      <c r="C226" s="106"/>
    </row>
    <row r="227" ht="15.75" customHeight="1">
      <c r="C227" s="106"/>
    </row>
    <row r="228" ht="15.75" customHeight="1">
      <c r="C228" s="106"/>
    </row>
    <row r="229" ht="15.75" customHeight="1">
      <c r="C229" s="106"/>
    </row>
    <row r="230" ht="15.75" customHeight="1">
      <c r="C230" s="106"/>
    </row>
    <row r="231" ht="15.75" customHeight="1">
      <c r="C231" s="106"/>
    </row>
    <row r="232" ht="15.75" customHeight="1">
      <c r="C232" s="106"/>
    </row>
    <row r="233" ht="15.75" customHeight="1">
      <c r="C233" s="106"/>
    </row>
    <row r="234" ht="15.75" customHeight="1">
      <c r="C234" s="106"/>
    </row>
    <row r="235" ht="15.75" customHeight="1">
      <c r="C235" s="106"/>
    </row>
    <row r="236" ht="15.75" customHeight="1">
      <c r="C236" s="106"/>
    </row>
    <row r="237" ht="15.75" customHeight="1">
      <c r="C237" s="106"/>
    </row>
    <row r="238" ht="15.75" customHeight="1">
      <c r="C238" s="106"/>
    </row>
    <row r="239" ht="15.75" customHeight="1">
      <c r="C239" s="106"/>
    </row>
    <row r="240" ht="15.75" customHeight="1">
      <c r="C240" s="106"/>
    </row>
    <row r="241" ht="15.75" customHeight="1">
      <c r="C241" s="106"/>
    </row>
    <row r="242" ht="15.75" customHeight="1">
      <c r="C242" s="106"/>
    </row>
    <row r="243" ht="15.75" customHeight="1">
      <c r="C243" s="106"/>
    </row>
    <row r="244" ht="15.75" customHeight="1">
      <c r="C244" s="106"/>
    </row>
    <row r="245" ht="15.75" customHeight="1">
      <c r="C245" s="106"/>
    </row>
    <row r="246" ht="15.75" customHeight="1">
      <c r="C246" s="106"/>
    </row>
    <row r="247" ht="15.75" customHeight="1">
      <c r="C247" s="106"/>
    </row>
    <row r="248" ht="15.75" customHeight="1">
      <c r="C248" s="106"/>
    </row>
    <row r="249" ht="15.75" customHeight="1">
      <c r="C249" s="106"/>
    </row>
    <row r="250" ht="15.75" customHeight="1">
      <c r="C250" s="106"/>
    </row>
    <row r="251" ht="15.75" customHeight="1">
      <c r="C251" s="106"/>
    </row>
    <row r="252" ht="15.75" customHeight="1">
      <c r="C252" s="106"/>
    </row>
    <row r="253" ht="15.75" customHeight="1">
      <c r="C253" s="106"/>
    </row>
    <row r="254" ht="15.75" customHeight="1">
      <c r="C254" s="106"/>
    </row>
    <row r="255" ht="15.75" customHeight="1">
      <c r="C255" s="106"/>
    </row>
    <row r="256" ht="15.75" customHeight="1">
      <c r="C256" s="106"/>
    </row>
    <row r="257" ht="15.75" customHeight="1">
      <c r="C257" s="106"/>
    </row>
    <row r="258" ht="15.75" customHeight="1">
      <c r="C258" s="106"/>
    </row>
    <row r="259" ht="15.75" customHeight="1">
      <c r="C259" s="106"/>
    </row>
    <row r="260" ht="15.75" customHeight="1">
      <c r="C260" s="106"/>
    </row>
    <row r="261" ht="15.75" customHeight="1">
      <c r="C261" s="106"/>
    </row>
    <row r="262" ht="15.75" customHeight="1">
      <c r="C262" s="106"/>
    </row>
    <row r="263" ht="15.75" customHeight="1">
      <c r="C263" s="106"/>
    </row>
    <row r="264" ht="15.75" customHeight="1">
      <c r="C264" s="106"/>
    </row>
    <row r="265" ht="15.75" customHeight="1">
      <c r="C265" s="106"/>
    </row>
    <row r="266" ht="15.75" customHeight="1">
      <c r="C266" s="106"/>
    </row>
    <row r="267" ht="15.75" customHeight="1">
      <c r="C267" s="106"/>
    </row>
    <row r="268" ht="15.75" customHeight="1">
      <c r="C268" s="106"/>
    </row>
    <row r="269" ht="15.75" customHeight="1">
      <c r="C269" s="106"/>
    </row>
    <row r="270" ht="15.75" customHeight="1">
      <c r="C270" s="106"/>
    </row>
    <row r="271" ht="15.75" customHeight="1">
      <c r="C271" s="106"/>
    </row>
    <row r="272" ht="15.75" customHeight="1">
      <c r="C272" s="106"/>
    </row>
    <row r="273" ht="15.75" customHeight="1">
      <c r="C273" s="106"/>
    </row>
    <row r="274" ht="15.75" customHeight="1">
      <c r="C274" s="106"/>
    </row>
    <row r="275" ht="15.75" customHeight="1">
      <c r="C275" s="106"/>
    </row>
    <row r="276" ht="15.75" customHeight="1">
      <c r="C276" s="106"/>
    </row>
    <row r="277" ht="15.75" customHeight="1">
      <c r="C277" s="106"/>
    </row>
    <row r="278" ht="15.75" customHeight="1">
      <c r="C278" s="106"/>
    </row>
    <row r="279" ht="15.75" customHeight="1">
      <c r="C279" s="106"/>
    </row>
    <row r="280" ht="15.75" customHeight="1">
      <c r="C280" s="106"/>
    </row>
    <row r="281" ht="15.75" customHeight="1">
      <c r="C281" s="106"/>
    </row>
    <row r="282" ht="15.75" customHeight="1">
      <c r="C282" s="106"/>
    </row>
    <row r="283" ht="15.75" customHeight="1">
      <c r="C283" s="106"/>
    </row>
    <row r="284" ht="15.75" customHeight="1">
      <c r="C284" s="106"/>
    </row>
    <row r="285" ht="15.75" customHeight="1">
      <c r="C285" s="106"/>
    </row>
    <row r="286" ht="15.75" customHeight="1">
      <c r="C286" s="106"/>
    </row>
    <row r="287" ht="15.75" customHeight="1">
      <c r="C287" s="106"/>
    </row>
    <row r="288" ht="15.75" customHeight="1">
      <c r="C288" s="106"/>
    </row>
    <row r="289" ht="15.75" customHeight="1">
      <c r="C289" s="106"/>
    </row>
    <row r="290" ht="15.75" customHeight="1">
      <c r="C290" s="106"/>
    </row>
    <row r="291" ht="15.75" customHeight="1">
      <c r="C291" s="106"/>
    </row>
    <row r="292" ht="15.75" customHeight="1">
      <c r="C292" s="106"/>
    </row>
    <row r="293" ht="15.75" customHeight="1">
      <c r="C293" s="106"/>
    </row>
    <row r="294" ht="15.75" customHeight="1">
      <c r="C294" s="106"/>
    </row>
    <row r="295" ht="15.75" customHeight="1">
      <c r="C295" s="106"/>
    </row>
    <row r="296" ht="15.75" customHeight="1">
      <c r="C296" s="106"/>
    </row>
    <row r="297" ht="15.75" customHeight="1">
      <c r="C297" s="106"/>
    </row>
    <row r="298" ht="15.75" customHeight="1">
      <c r="C298" s="106"/>
    </row>
    <row r="299" ht="15.75" customHeight="1">
      <c r="C299" s="106"/>
    </row>
    <row r="300" ht="15.75" customHeight="1">
      <c r="C300" s="106"/>
    </row>
    <row r="301" ht="15.75" customHeight="1">
      <c r="C301" s="106"/>
    </row>
    <row r="302" ht="15.75" customHeight="1">
      <c r="C302" s="106"/>
    </row>
    <row r="303" ht="15.75" customHeight="1">
      <c r="C303" s="106"/>
    </row>
    <row r="304" ht="15.75" customHeight="1">
      <c r="C304" s="106"/>
    </row>
    <row r="305" ht="15.75" customHeight="1">
      <c r="C305" s="106"/>
    </row>
    <row r="306" ht="15.75" customHeight="1">
      <c r="C306" s="106"/>
    </row>
    <row r="307" ht="15.75" customHeight="1">
      <c r="C307" s="106"/>
    </row>
    <row r="308" ht="15.75" customHeight="1">
      <c r="C308" s="106"/>
    </row>
    <row r="309" ht="15.75" customHeight="1">
      <c r="C309" s="106"/>
    </row>
    <row r="310" ht="15.75" customHeight="1">
      <c r="C310" s="106"/>
    </row>
    <row r="311" ht="15.75" customHeight="1">
      <c r="C311" s="106"/>
    </row>
    <row r="312" ht="15.75" customHeight="1">
      <c r="C312" s="106"/>
    </row>
    <row r="313" ht="15.75" customHeight="1">
      <c r="C313" s="106"/>
    </row>
    <row r="314" ht="15.75" customHeight="1">
      <c r="C314" s="106"/>
    </row>
    <row r="315" ht="15.75" customHeight="1">
      <c r="C315" s="106"/>
    </row>
    <row r="316" ht="15.75" customHeight="1">
      <c r="C316" s="106"/>
    </row>
    <row r="317" ht="15.75" customHeight="1">
      <c r="C317" s="106"/>
    </row>
    <row r="318" ht="15.75" customHeight="1">
      <c r="C318" s="106"/>
    </row>
    <row r="319" ht="15.75" customHeight="1">
      <c r="C319" s="106"/>
    </row>
    <row r="320" ht="15.75" customHeight="1">
      <c r="C320" s="106"/>
    </row>
    <row r="321" ht="15.75" customHeight="1">
      <c r="C321" s="106"/>
    </row>
    <row r="322" ht="15.75" customHeight="1">
      <c r="C322" s="106"/>
    </row>
    <row r="323" ht="15.75" customHeight="1">
      <c r="C323" s="106"/>
    </row>
    <row r="324" ht="15.75" customHeight="1">
      <c r="C324" s="106"/>
    </row>
    <row r="325" ht="15.75" customHeight="1">
      <c r="C325" s="106"/>
    </row>
    <row r="326" ht="15.75" customHeight="1">
      <c r="C326" s="106"/>
    </row>
    <row r="327" ht="15.75" customHeight="1">
      <c r="C327" s="106"/>
    </row>
    <row r="328" ht="15.75" customHeight="1">
      <c r="C328" s="106"/>
    </row>
    <row r="329" ht="15.75" customHeight="1">
      <c r="C329" s="106"/>
    </row>
    <row r="330" ht="15.75" customHeight="1">
      <c r="C330" s="106"/>
    </row>
    <row r="331" ht="15.75" customHeight="1">
      <c r="C331" s="106"/>
    </row>
    <row r="332" ht="15.75" customHeight="1">
      <c r="C332" s="106"/>
    </row>
    <row r="333" ht="15.75" customHeight="1">
      <c r="C333" s="106"/>
    </row>
    <row r="334" ht="15.75" customHeight="1">
      <c r="C334" s="106"/>
    </row>
    <row r="335" ht="15.75" customHeight="1">
      <c r="C335" s="106"/>
    </row>
    <row r="336" ht="15.75" customHeight="1">
      <c r="C336" s="106"/>
    </row>
    <row r="337" ht="15.75" customHeight="1">
      <c r="C337" s="106"/>
    </row>
    <row r="338" ht="15.75" customHeight="1">
      <c r="C338" s="106"/>
    </row>
    <row r="339" ht="15.75" customHeight="1">
      <c r="C339" s="106"/>
    </row>
    <row r="340" ht="15.75" customHeight="1">
      <c r="C340" s="106"/>
    </row>
    <row r="341" ht="15.75" customHeight="1">
      <c r="C341" s="106"/>
    </row>
    <row r="342" ht="15.75" customHeight="1">
      <c r="C342" s="106"/>
    </row>
    <row r="343" ht="15.75" customHeight="1">
      <c r="C343" s="106"/>
    </row>
    <row r="344" ht="15.75" customHeight="1">
      <c r="C344" s="106"/>
    </row>
    <row r="345" ht="15.75" customHeight="1">
      <c r="C345" s="106"/>
    </row>
    <row r="346" ht="15.75" customHeight="1">
      <c r="C346" s="106"/>
    </row>
    <row r="347" ht="15.75" customHeight="1">
      <c r="C347" s="106"/>
    </row>
    <row r="348" ht="15.75" customHeight="1">
      <c r="C348" s="106"/>
    </row>
    <row r="349" ht="15.75" customHeight="1">
      <c r="C349" s="106"/>
    </row>
    <row r="350" ht="15.75" customHeight="1">
      <c r="C350" s="106"/>
    </row>
    <row r="351" ht="15.75" customHeight="1">
      <c r="C351" s="106"/>
    </row>
    <row r="352" ht="15.75" customHeight="1">
      <c r="C352" s="106"/>
    </row>
    <row r="353" ht="15.75" customHeight="1">
      <c r="C353" s="106"/>
    </row>
    <row r="354" ht="15.75" customHeight="1">
      <c r="C354" s="106"/>
    </row>
    <row r="355" ht="15.75" customHeight="1">
      <c r="C355" s="106"/>
    </row>
    <row r="356" ht="15.75" customHeight="1">
      <c r="C356" s="106"/>
    </row>
    <row r="357" ht="15.75" customHeight="1">
      <c r="C357" s="106"/>
    </row>
    <row r="358" ht="15.75" customHeight="1">
      <c r="C358" s="106"/>
    </row>
    <row r="359" ht="15.75" customHeight="1">
      <c r="C359" s="106"/>
    </row>
    <row r="360" ht="15.75" customHeight="1">
      <c r="C360" s="106"/>
    </row>
    <row r="361" ht="15.75" customHeight="1">
      <c r="C361" s="106"/>
    </row>
    <row r="362" ht="15.75" customHeight="1">
      <c r="C362" s="106"/>
    </row>
    <row r="363" ht="15.75" customHeight="1">
      <c r="C363" s="106"/>
    </row>
    <row r="364" ht="15.75" customHeight="1">
      <c r="C364" s="106"/>
    </row>
    <row r="365" ht="15.75" customHeight="1">
      <c r="C365" s="106"/>
    </row>
    <row r="366" ht="15.75" customHeight="1">
      <c r="C366" s="106"/>
    </row>
    <row r="367" ht="15.75" customHeight="1">
      <c r="C367" s="106"/>
    </row>
    <row r="368" ht="15.75" customHeight="1">
      <c r="C368" s="106"/>
    </row>
    <row r="369" ht="15.75" customHeight="1">
      <c r="C369" s="106"/>
    </row>
    <row r="370" ht="15.75" customHeight="1">
      <c r="C370" s="106"/>
    </row>
    <row r="371" ht="15.75" customHeight="1">
      <c r="C371" s="106"/>
    </row>
    <row r="372" ht="15.75" customHeight="1">
      <c r="C372" s="106"/>
    </row>
    <row r="373" ht="15.75" customHeight="1">
      <c r="C373" s="106"/>
    </row>
    <row r="374" ht="15.75" customHeight="1">
      <c r="C374" s="106"/>
    </row>
    <row r="375" ht="15.75" customHeight="1">
      <c r="C375" s="106"/>
    </row>
    <row r="376" ht="15.75" customHeight="1">
      <c r="C376" s="106"/>
    </row>
    <row r="377" ht="15.75" customHeight="1">
      <c r="C377" s="106"/>
    </row>
    <row r="378" ht="15.75" customHeight="1">
      <c r="C378" s="106"/>
    </row>
    <row r="379" ht="15.75" customHeight="1">
      <c r="C379" s="106"/>
    </row>
    <row r="380" ht="15.75" customHeight="1">
      <c r="C380" s="106"/>
    </row>
    <row r="381" ht="15.75" customHeight="1">
      <c r="C381" s="106"/>
    </row>
    <row r="382" ht="15.75" customHeight="1">
      <c r="C382" s="106"/>
    </row>
    <row r="383" ht="15.75" customHeight="1">
      <c r="C383" s="106"/>
    </row>
    <row r="384" ht="15.75" customHeight="1">
      <c r="C384" s="106"/>
    </row>
    <row r="385" ht="15.75" customHeight="1">
      <c r="C385" s="106"/>
    </row>
    <row r="386" ht="15.75" customHeight="1">
      <c r="C386" s="106"/>
    </row>
    <row r="387" ht="15.75" customHeight="1">
      <c r="C387" s="106"/>
    </row>
    <row r="388" ht="15.75" customHeight="1">
      <c r="C388" s="106"/>
    </row>
    <row r="389" ht="15.75" customHeight="1">
      <c r="C389" s="106"/>
    </row>
    <row r="390" ht="15.75" customHeight="1">
      <c r="C390" s="106"/>
    </row>
    <row r="391" ht="15.75" customHeight="1">
      <c r="C391" s="106"/>
    </row>
    <row r="392" ht="15.75" customHeight="1">
      <c r="C392" s="106"/>
    </row>
    <row r="393" ht="15.75" customHeight="1">
      <c r="C393" s="106"/>
    </row>
    <row r="394" ht="15.75" customHeight="1">
      <c r="C394" s="106"/>
    </row>
    <row r="395" ht="15.75" customHeight="1">
      <c r="C395" s="106"/>
    </row>
    <row r="396" ht="15.75" customHeight="1">
      <c r="C396" s="106"/>
    </row>
    <row r="397" ht="15.75" customHeight="1">
      <c r="C397" s="106"/>
    </row>
    <row r="398" ht="15.75" customHeight="1">
      <c r="C398" s="106"/>
    </row>
    <row r="399" ht="15.75" customHeight="1">
      <c r="C399" s="106"/>
    </row>
    <row r="400" ht="15.75" customHeight="1">
      <c r="C400" s="106"/>
    </row>
    <row r="401" ht="15.75" customHeight="1">
      <c r="C401" s="106"/>
    </row>
    <row r="402" ht="15.75" customHeight="1">
      <c r="C402" s="106"/>
    </row>
    <row r="403" ht="15.75" customHeight="1">
      <c r="C403" s="106"/>
    </row>
    <row r="404" ht="15.75" customHeight="1">
      <c r="C404" s="106"/>
    </row>
    <row r="405" ht="15.75" customHeight="1">
      <c r="C405" s="106"/>
    </row>
    <row r="406" ht="15.75" customHeight="1">
      <c r="C406" s="106"/>
    </row>
    <row r="407" ht="15.75" customHeight="1">
      <c r="C407" s="106"/>
    </row>
    <row r="408" ht="15.75" customHeight="1">
      <c r="C408" s="106"/>
    </row>
    <row r="409" ht="15.75" customHeight="1">
      <c r="C409" s="106"/>
    </row>
    <row r="410" ht="15.75" customHeight="1">
      <c r="C410" s="106"/>
    </row>
    <row r="411" ht="15.75" customHeight="1">
      <c r="C411" s="106"/>
    </row>
    <row r="412" ht="15.75" customHeight="1">
      <c r="C412" s="106"/>
    </row>
    <row r="413" ht="15.75" customHeight="1">
      <c r="C413" s="106"/>
    </row>
    <row r="414" ht="15.75" customHeight="1">
      <c r="C414" s="106"/>
    </row>
    <row r="415" ht="15.75" customHeight="1">
      <c r="C415" s="106"/>
    </row>
    <row r="416" ht="15.75" customHeight="1">
      <c r="C416" s="106"/>
    </row>
    <row r="417" ht="15.75" customHeight="1">
      <c r="C417" s="106"/>
    </row>
    <row r="418" ht="15.75" customHeight="1">
      <c r="C418" s="106"/>
    </row>
    <row r="419" ht="15.75" customHeight="1">
      <c r="C419" s="106"/>
    </row>
    <row r="420" ht="15.75" customHeight="1">
      <c r="C420" s="106"/>
    </row>
    <row r="421" ht="15.75" customHeight="1">
      <c r="C421" s="106"/>
    </row>
    <row r="422" ht="15.75" customHeight="1">
      <c r="C422" s="106"/>
    </row>
    <row r="423" ht="15.75" customHeight="1">
      <c r="C423" s="106"/>
    </row>
    <row r="424" ht="15.75" customHeight="1">
      <c r="C424" s="106"/>
    </row>
    <row r="425" ht="15.75" customHeight="1">
      <c r="C425" s="106"/>
    </row>
    <row r="426" ht="15.75" customHeight="1">
      <c r="C426" s="106"/>
    </row>
    <row r="427" ht="15.75" customHeight="1">
      <c r="C427" s="106"/>
    </row>
    <row r="428" ht="15.75" customHeight="1">
      <c r="C428" s="106"/>
    </row>
    <row r="429" ht="15.75" customHeight="1">
      <c r="C429" s="106"/>
    </row>
    <row r="430" ht="15.75" customHeight="1">
      <c r="C430" s="106"/>
    </row>
    <row r="431" ht="15.75" customHeight="1">
      <c r="C431" s="106"/>
    </row>
    <row r="432" ht="15.75" customHeight="1">
      <c r="C432" s="106"/>
    </row>
    <row r="433" ht="15.75" customHeight="1">
      <c r="C433" s="106"/>
    </row>
    <row r="434" ht="15.75" customHeight="1">
      <c r="C434" s="106"/>
    </row>
    <row r="435" ht="15.75" customHeight="1">
      <c r="C435" s="106"/>
    </row>
    <row r="436" ht="15.75" customHeight="1">
      <c r="C436" s="106"/>
    </row>
    <row r="437" ht="15.75" customHeight="1">
      <c r="C437" s="106"/>
    </row>
    <row r="438" ht="15.75" customHeight="1">
      <c r="C438" s="106"/>
    </row>
    <row r="439" ht="15.75" customHeight="1">
      <c r="C439" s="106"/>
    </row>
    <row r="440" ht="15.75" customHeight="1">
      <c r="C440" s="106"/>
    </row>
    <row r="441" ht="15.75" customHeight="1">
      <c r="C441" s="106"/>
    </row>
    <row r="442" ht="15.75" customHeight="1">
      <c r="C442" s="106"/>
    </row>
    <row r="443" ht="15.75" customHeight="1">
      <c r="C443" s="106"/>
    </row>
    <row r="444" ht="15.75" customHeight="1">
      <c r="C444" s="106"/>
    </row>
    <row r="445" ht="15.75" customHeight="1">
      <c r="C445" s="106"/>
    </row>
    <row r="446" ht="15.75" customHeight="1">
      <c r="C446" s="106"/>
    </row>
    <row r="447" ht="15.75" customHeight="1">
      <c r="C447" s="106"/>
    </row>
    <row r="448" ht="15.75" customHeight="1">
      <c r="C448" s="106"/>
    </row>
    <row r="449" ht="15.75" customHeight="1">
      <c r="C449" s="106"/>
    </row>
    <row r="450" ht="15.75" customHeight="1">
      <c r="C450" s="106"/>
    </row>
    <row r="451" ht="15.75" customHeight="1">
      <c r="C451" s="106"/>
    </row>
    <row r="452" ht="15.75" customHeight="1">
      <c r="C452" s="106"/>
    </row>
    <row r="453" ht="15.75" customHeight="1">
      <c r="C453" s="106"/>
    </row>
    <row r="454" ht="15.75" customHeight="1">
      <c r="C454" s="106"/>
    </row>
    <row r="455" ht="15.75" customHeight="1">
      <c r="C455" s="106"/>
    </row>
    <row r="456" ht="15.75" customHeight="1">
      <c r="C456" s="106"/>
    </row>
    <row r="457" ht="15.75" customHeight="1">
      <c r="C457" s="106"/>
    </row>
    <row r="458" ht="15.75" customHeight="1">
      <c r="C458" s="106"/>
    </row>
    <row r="459" ht="15.75" customHeight="1">
      <c r="C459" s="106"/>
    </row>
    <row r="460" ht="15.75" customHeight="1">
      <c r="C460" s="106"/>
    </row>
    <row r="461" ht="15.75" customHeight="1">
      <c r="C461" s="106"/>
    </row>
    <row r="462" ht="15.75" customHeight="1">
      <c r="C462" s="106"/>
    </row>
    <row r="463" ht="15.75" customHeight="1">
      <c r="C463" s="106"/>
    </row>
    <row r="464" ht="15.75" customHeight="1">
      <c r="C464" s="106"/>
    </row>
    <row r="465" ht="15.75" customHeight="1">
      <c r="C465" s="106"/>
    </row>
    <row r="466" ht="15.75" customHeight="1">
      <c r="C466" s="106"/>
    </row>
    <row r="467" ht="15.75" customHeight="1">
      <c r="C467" s="106"/>
    </row>
    <row r="468" ht="15.75" customHeight="1">
      <c r="C468" s="106"/>
    </row>
    <row r="469" ht="15.75" customHeight="1">
      <c r="C469" s="106"/>
    </row>
    <row r="470" ht="15.75" customHeight="1">
      <c r="C470" s="106"/>
    </row>
    <row r="471" ht="15.75" customHeight="1">
      <c r="C471" s="106"/>
    </row>
    <row r="472" ht="15.75" customHeight="1">
      <c r="C472" s="106"/>
    </row>
    <row r="473" ht="15.75" customHeight="1">
      <c r="C473" s="106"/>
    </row>
    <row r="474" ht="15.75" customHeight="1">
      <c r="C474" s="106"/>
    </row>
    <row r="475" ht="15.75" customHeight="1">
      <c r="C475" s="106"/>
    </row>
    <row r="476" ht="15.75" customHeight="1">
      <c r="C476" s="106"/>
    </row>
    <row r="477" ht="15.75" customHeight="1">
      <c r="C477" s="106"/>
    </row>
    <row r="478" ht="15.75" customHeight="1">
      <c r="C478" s="106"/>
    </row>
    <row r="479" ht="15.75" customHeight="1">
      <c r="C479" s="106"/>
    </row>
    <row r="480" ht="15.75" customHeight="1">
      <c r="C480" s="106"/>
    </row>
    <row r="481" ht="15.75" customHeight="1">
      <c r="C481" s="106"/>
    </row>
    <row r="482" ht="15.75" customHeight="1">
      <c r="C482" s="106"/>
    </row>
    <row r="483" ht="15.75" customHeight="1">
      <c r="C483" s="106"/>
    </row>
    <row r="484" ht="15.75" customHeight="1">
      <c r="C484" s="106"/>
    </row>
    <row r="485" ht="15.75" customHeight="1">
      <c r="C485" s="106"/>
    </row>
    <row r="486" ht="15.75" customHeight="1">
      <c r="C486" s="106"/>
    </row>
    <row r="487" ht="15.75" customHeight="1">
      <c r="C487" s="106"/>
    </row>
    <row r="488" ht="15.75" customHeight="1">
      <c r="C488" s="106"/>
    </row>
    <row r="489" ht="15.75" customHeight="1">
      <c r="C489" s="106"/>
    </row>
    <row r="490" ht="15.75" customHeight="1">
      <c r="C490" s="106"/>
    </row>
    <row r="491" ht="15.75" customHeight="1">
      <c r="C491" s="106"/>
    </row>
    <row r="492" ht="15.75" customHeight="1">
      <c r="C492" s="106"/>
    </row>
    <row r="493" ht="15.75" customHeight="1">
      <c r="C493" s="106"/>
    </row>
    <row r="494" ht="15.75" customHeight="1">
      <c r="C494" s="106"/>
    </row>
    <row r="495" ht="15.75" customHeight="1">
      <c r="C495" s="106"/>
    </row>
    <row r="496" ht="15.75" customHeight="1">
      <c r="C496" s="106"/>
    </row>
    <row r="497" ht="15.75" customHeight="1">
      <c r="C497" s="106"/>
    </row>
    <row r="498" ht="15.75" customHeight="1">
      <c r="C498" s="106"/>
    </row>
    <row r="499" ht="15.75" customHeight="1">
      <c r="C499" s="106"/>
    </row>
    <row r="500" ht="15.75" customHeight="1">
      <c r="C500" s="106"/>
    </row>
    <row r="501" ht="15.75" customHeight="1">
      <c r="C501" s="106"/>
    </row>
    <row r="502" ht="15.75" customHeight="1">
      <c r="C502" s="106"/>
    </row>
    <row r="503" ht="15.75" customHeight="1">
      <c r="C503" s="106"/>
    </row>
    <row r="504" ht="15.75" customHeight="1">
      <c r="C504" s="106"/>
    </row>
    <row r="505" ht="15.75" customHeight="1">
      <c r="C505" s="106"/>
    </row>
    <row r="506" ht="15.75" customHeight="1">
      <c r="C506" s="106"/>
    </row>
    <row r="507" ht="15.75" customHeight="1">
      <c r="C507" s="106"/>
    </row>
    <row r="508" ht="15.75" customHeight="1">
      <c r="C508" s="106"/>
    </row>
    <row r="509" ht="15.75" customHeight="1">
      <c r="C509" s="106"/>
    </row>
    <row r="510" ht="15.75" customHeight="1">
      <c r="C510" s="106"/>
    </row>
    <row r="511" ht="15.75" customHeight="1">
      <c r="C511" s="106"/>
    </row>
    <row r="512" ht="15.75" customHeight="1">
      <c r="C512" s="106"/>
    </row>
    <row r="513" ht="15.75" customHeight="1">
      <c r="C513" s="106"/>
    </row>
    <row r="514" ht="15.75" customHeight="1">
      <c r="C514" s="106"/>
    </row>
    <row r="515" ht="15.75" customHeight="1">
      <c r="C515" s="106"/>
    </row>
    <row r="516" ht="15.75" customHeight="1">
      <c r="C516" s="106"/>
    </row>
    <row r="517" ht="15.75" customHeight="1">
      <c r="C517" s="106"/>
    </row>
    <row r="518" ht="15.75" customHeight="1">
      <c r="C518" s="106"/>
    </row>
    <row r="519" ht="15.75" customHeight="1">
      <c r="C519" s="106"/>
    </row>
    <row r="520" ht="15.75" customHeight="1">
      <c r="C520" s="106"/>
    </row>
    <row r="521" ht="15.75" customHeight="1">
      <c r="C521" s="106"/>
    </row>
    <row r="522" ht="15.75" customHeight="1">
      <c r="C522" s="106"/>
    </row>
    <row r="523" ht="15.75" customHeight="1">
      <c r="C523" s="106"/>
    </row>
    <row r="524" ht="15.75" customHeight="1">
      <c r="C524" s="106"/>
    </row>
    <row r="525" ht="15.75" customHeight="1">
      <c r="C525" s="106"/>
    </row>
    <row r="526" ht="15.75" customHeight="1">
      <c r="C526" s="106"/>
    </row>
    <row r="527" ht="15.75" customHeight="1">
      <c r="C527" s="106"/>
    </row>
    <row r="528" ht="15.75" customHeight="1">
      <c r="C528" s="106"/>
    </row>
    <row r="529" ht="15.75" customHeight="1">
      <c r="C529" s="106"/>
    </row>
    <row r="530" ht="15.75" customHeight="1">
      <c r="C530" s="106"/>
    </row>
    <row r="531" ht="15.75" customHeight="1">
      <c r="C531" s="106"/>
    </row>
    <row r="532" ht="15.75" customHeight="1">
      <c r="C532" s="106"/>
    </row>
    <row r="533" ht="15.75" customHeight="1">
      <c r="C533" s="106"/>
    </row>
    <row r="534" ht="15.75" customHeight="1">
      <c r="C534" s="106"/>
    </row>
    <row r="535" ht="15.75" customHeight="1">
      <c r="C535" s="106"/>
    </row>
    <row r="536" ht="15.75" customHeight="1">
      <c r="C536" s="106"/>
    </row>
    <row r="537" ht="15.75" customHeight="1">
      <c r="C537" s="106"/>
    </row>
    <row r="538" ht="15.75" customHeight="1">
      <c r="C538" s="106"/>
    </row>
    <row r="539" ht="15.75" customHeight="1">
      <c r="C539" s="106"/>
    </row>
    <row r="540" ht="15.75" customHeight="1">
      <c r="C540" s="106"/>
    </row>
    <row r="541" ht="15.75" customHeight="1">
      <c r="C541" s="106"/>
    </row>
    <row r="542" ht="15.75" customHeight="1">
      <c r="C542" s="106"/>
    </row>
    <row r="543" ht="15.75" customHeight="1">
      <c r="C543" s="106"/>
    </row>
    <row r="544" ht="15.75" customHeight="1">
      <c r="C544" s="106"/>
    </row>
    <row r="545" ht="15.75" customHeight="1">
      <c r="C545" s="106"/>
    </row>
    <row r="546" ht="15.75" customHeight="1">
      <c r="C546" s="106"/>
    </row>
    <row r="547" ht="15.75" customHeight="1">
      <c r="C547" s="106"/>
    </row>
    <row r="548" ht="15.75" customHeight="1">
      <c r="C548" s="106"/>
    </row>
    <row r="549" ht="15.75" customHeight="1">
      <c r="C549" s="106"/>
    </row>
    <row r="550" ht="15.75" customHeight="1">
      <c r="C550" s="106"/>
    </row>
    <row r="551" ht="15.75" customHeight="1">
      <c r="C551" s="106"/>
    </row>
    <row r="552" ht="15.75" customHeight="1">
      <c r="C552" s="106"/>
    </row>
    <row r="553" ht="15.75" customHeight="1">
      <c r="C553" s="106"/>
    </row>
    <row r="554" ht="15.75" customHeight="1">
      <c r="C554" s="106"/>
    </row>
    <row r="555" ht="15.75" customHeight="1">
      <c r="C555" s="106"/>
    </row>
    <row r="556" ht="15.75" customHeight="1">
      <c r="C556" s="106"/>
    </row>
    <row r="557" ht="15.75" customHeight="1">
      <c r="C557" s="106"/>
    </row>
    <row r="558" ht="15.75" customHeight="1">
      <c r="C558" s="106"/>
    </row>
    <row r="559" ht="15.75" customHeight="1">
      <c r="C559" s="106"/>
    </row>
    <row r="560" ht="15.75" customHeight="1">
      <c r="C560" s="106"/>
    </row>
    <row r="561" ht="15.75" customHeight="1">
      <c r="C561" s="106"/>
    </row>
    <row r="562" ht="15.75" customHeight="1">
      <c r="C562" s="106"/>
    </row>
    <row r="563" ht="15.75" customHeight="1">
      <c r="C563" s="106"/>
    </row>
    <row r="564" ht="15.75" customHeight="1">
      <c r="C564" s="106"/>
    </row>
    <row r="565" ht="15.75" customHeight="1">
      <c r="C565" s="106"/>
    </row>
    <row r="566" ht="15.75" customHeight="1">
      <c r="C566" s="106"/>
    </row>
    <row r="567" ht="15.75" customHeight="1">
      <c r="C567" s="106"/>
    </row>
    <row r="568" ht="15.75" customHeight="1">
      <c r="C568" s="106"/>
    </row>
    <row r="569" ht="15.75" customHeight="1">
      <c r="C569" s="106"/>
    </row>
    <row r="570" ht="15.75" customHeight="1">
      <c r="C570" s="106"/>
    </row>
    <row r="571" ht="15.75" customHeight="1">
      <c r="C571" s="106"/>
    </row>
    <row r="572" ht="15.75" customHeight="1">
      <c r="C572" s="106"/>
    </row>
    <row r="573" ht="15.75" customHeight="1">
      <c r="C573" s="106"/>
    </row>
    <row r="574" ht="15.75" customHeight="1">
      <c r="C574" s="106"/>
    </row>
    <row r="575" ht="15.75" customHeight="1">
      <c r="C575" s="106"/>
    </row>
    <row r="576" ht="15.75" customHeight="1">
      <c r="C576" s="106"/>
    </row>
    <row r="577" ht="15.75" customHeight="1">
      <c r="C577" s="106"/>
    </row>
    <row r="578" ht="15.75" customHeight="1">
      <c r="C578" s="106"/>
    </row>
    <row r="579" ht="15.75" customHeight="1">
      <c r="C579" s="106"/>
    </row>
    <row r="580" ht="15.75" customHeight="1">
      <c r="C580" s="106"/>
    </row>
    <row r="581" ht="15.75" customHeight="1">
      <c r="C581" s="106"/>
    </row>
    <row r="582" ht="15.75" customHeight="1">
      <c r="C582" s="106"/>
    </row>
    <row r="583" ht="15.75" customHeight="1">
      <c r="C583" s="106"/>
    </row>
    <row r="584" ht="15.75" customHeight="1">
      <c r="C584" s="106"/>
    </row>
    <row r="585" ht="15.75" customHeight="1">
      <c r="C585" s="106"/>
    </row>
    <row r="586" ht="15.75" customHeight="1">
      <c r="C586" s="106"/>
    </row>
    <row r="587" ht="15.75" customHeight="1">
      <c r="C587" s="106"/>
    </row>
    <row r="588" ht="15.75" customHeight="1">
      <c r="C588" s="106"/>
    </row>
    <row r="589" ht="15.75" customHeight="1">
      <c r="C589" s="106"/>
    </row>
    <row r="590" ht="15.75" customHeight="1">
      <c r="C590" s="106"/>
    </row>
    <row r="591" ht="15.75" customHeight="1">
      <c r="C591" s="106"/>
    </row>
    <row r="592" ht="15.75" customHeight="1">
      <c r="C592" s="106"/>
    </row>
    <row r="593" ht="15.75" customHeight="1">
      <c r="C593" s="106"/>
    </row>
    <row r="594" ht="15.75" customHeight="1">
      <c r="C594" s="106"/>
    </row>
    <row r="595" ht="15.75" customHeight="1">
      <c r="C595" s="106"/>
    </row>
    <row r="596" ht="15.75" customHeight="1">
      <c r="C596" s="106"/>
    </row>
    <row r="597" ht="15.75" customHeight="1">
      <c r="C597" s="106"/>
    </row>
    <row r="598" ht="15.75" customHeight="1">
      <c r="C598" s="106"/>
    </row>
    <row r="599" ht="15.75" customHeight="1">
      <c r="C599" s="106"/>
    </row>
    <row r="600" ht="15.75" customHeight="1">
      <c r="C600" s="106"/>
    </row>
    <row r="601" ht="15.75" customHeight="1">
      <c r="C601" s="106"/>
    </row>
    <row r="602" ht="15.75" customHeight="1">
      <c r="C602" s="106"/>
    </row>
    <row r="603" ht="15.75" customHeight="1">
      <c r="C603" s="106"/>
    </row>
    <row r="604" ht="15.75" customHeight="1">
      <c r="C604" s="106"/>
    </row>
    <row r="605" ht="15.75" customHeight="1">
      <c r="C605" s="106"/>
    </row>
    <row r="606" ht="15.75" customHeight="1">
      <c r="C606" s="106"/>
    </row>
    <row r="607" ht="15.75" customHeight="1">
      <c r="C607" s="106"/>
    </row>
    <row r="608" ht="15.75" customHeight="1">
      <c r="C608" s="106"/>
    </row>
    <row r="609" ht="15.75" customHeight="1">
      <c r="C609" s="106"/>
    </row>
    <row r="610" ht="15.75" customHeight="1">
      <c r="C610" s="106"/>
    </row>
    <row r="611" ht="15.75" customHeight="1">
      <c r="C611" s="106"/>
    </row>
    <row r="612" ht="15.75" customHeight="1">
      <c r="C612" s="106"/>
    </row>
    <row r="613" ht="15.75" customHeight="1">
      <c r="C613" s="106"/>
    </row>
    <row r="614" ht="15.75" customHeight="1">
      <c r="C614" s="106"/>
    </row>
    <row r="615" ht="15.75" customHeight="1">
      <c r="C615" s="106"/>
    </row>
    <row r="616" ht="15.75" customHeight="1">
      <c r="C616" s="106"/>
    </row>
    <row r="617" ht="15.75" customHeight="1">
      <c r="C617" s="106"/>
    </row>
    <row r="618" ht="15.75" customHeight="1">
      <c r="C618" s="106"/>
    </row>
    <row r="619" ht="15.75" customHeight="1">
      <c r="C619" s="106"/>
    </row>
    <row r="620" ht="15.75" customHeight="1">
      <c r="C620" s="106"/>
    </row>
    <row r="621" ht="15.75" customHeight="1">
      <c r="C621" s="106"/>
    </row>
    <row r="622" ht="15.75" customHeight="1">
      <c r="C622" s="106"/>
    </row>
    <row r="623" ht="15.75" customHeight="1">
      <c r="C623" s="106"/>
    </row>
    <row r="624" ht="15.75" customHeight="1">
      <c r="C624" s="106"/>
    </row>
    <row r="625" ht="15.75" customHeight="1">
      <c r="C625" s="106"/>
    </row>
    <row r="626" ht="15.75" customHeight="1">
      <c r="C626" s="106"/>
    </row>
    <row r="627" ht="15.75" customHeight="1">
      <c r="C627" s="106"/>
    </row>
    <row r="628" ht="15.75" customHeight="1">
      <c r="C628" s="106"/>
    </row>
    <row r="629" ht="15.75" customHeight="1">
      <c r="C629" s="106"/>
    </row>
    <row r="630" ht="15.75" customHeight="1">
      <c r="C630" s="106"/>
    </row>
    <row r="631" ht="15.75" customHeight="1">
      <c r="C631" s="106"/>
    </row>
    <row r="632" ht="15.75" customHeight="1">
      <c r="C632" s="106"/>
    </row>
    <row r="633" ht="15.75" customHeight="1">
      <c r="C633" s="106"/>
    </row>
    <row r="634" ht="15.75" customHeight="1">
      <c r="C634" s="106"/>
    </row>
    <row r="635" ht="15.75" customHeight="1">
      <c r="C635" s="106"/>
    </row>
    <row r="636" ht="15.75" customHeight="1">
      <c r="C636" s="106"/>
    </row>
    <row r="637" ht="15.75" customHeight="1">
      <c r="C637" s="106"/>
    </row>
    <row r="638" ht="15.75" customHeight="1">
      <c r="C638" s="106"/>
    </row>
    <row r="639" ht="15.75" customHeight="1">
      <c r="C639" s="106"/>
    </row>
    <row r="640" ht="15.75" customHeight="1">
      <c r="C640" s="106"/>
    </row>
    <row r="641" ht="15.75" customHeight="1">
      <c r="C641" s="106"/>
    </row>
    <row r="642" ht="15.75" customHeight="1">
      <c r="C642" s="106"/>
    </row>
    <row r="643" ht="15.75" customHeight="1">
      <c r="C643" s="106"/>
    </row>
    <row r="644" ht="15.75" customHeight="1">
      <c r="C644" s="106"/>
    </row>
    <row r="645" ht="15.75" customHeight="1">
      <c r="C645" s="106"/>
    </row>
    <row r="646" ht="15.75" customHeight="1">
      <c r="C646" s="106"/>
    </row>
    <row r="647" ht="15.75" customHeight="1">
      <c r="C647" s="106"/>
    </row>
    <row r="648" ht="15.75" customHeight="1">
      <c r="C648" s="106"/>
    </row>
    <row r="649" ht="15.75" customHeight="1">
      <c r="C649" s="106"/>
    </row>
    <row r="650" ht="15.75" customHeight="1">
      <c r="C650" s="106"/>
    </row>
    <row r="651" ht="15.75" customHeight="1">
      <c r="C651" s="106"/>
    </row>
    <row r="652" ht="15.75" customHeight="1">
      <c r="C652" s="106"/>
    </row>
    <row r="653" ht="15.75" customHeight="1">
      <c r="C653" s="106"/>
    </row>
    <row r="654" ht="15.75" customHeight="1">
      <c r="C654" s="106"/>
    </row>
    <row r="655" ht="15.75" customHeight="1">
      <c r="C655" s="106"/>
    </row>
    <row r="656" ht="15.75" customHeight="1">
      <c r="C656" s="106"/>
    </row>
    <row r="657" ht="15.75" customHeight="1">
      <c r="C657" s="106"/>
    </row>
    <row r="658" ht="15.75" customHeight="1">
      <c r="C658" s="106"/>
    </row>
    <row r="659" ht="15.75" customHeight="1">
      <c r="C659" s="106"/>
    </row>
    <row r="660" ht="15.75" customHeight="1">
      <c r="C660" s="106"/>
    </row>
    <row r="661" ht="15.75" customHeight="1">
      <c r="C661" s="106"/>
    </row>
    <row r="662" ht="15.75" customHeight="1">
      <c r="C662" s="106"/>
    </row>
    <row r="663" ht="15.75" customHeight="1">
      <c r="C663" s="106"/>
    </row>
    <row r="664" ht="15.75" customHeight="1">
      <c r="C664" s="106"/>
    </row>
    <row r="665" ht="15.75" customHeight="1">
      <c r="C665" s="106"/>
    </row>
    <row r="666" ht="15.75" customHeight="1">
      <c r="C666" s="106"/>
    </row>
    <row r="667" ht="15.75" customHeight="1">
      <c r="C667" s="106"/>
    </row>
    <row r="668" ht="15.75" customHeight="1">
      <c r="C668" s="106"/>
    </row>
    <row r="669" ht="15.75" customHeight="1">
      <c r="C669" s="106"/>
    </row>
    <row r="670" ht="15.75" customHeight="1">
      <c r="C670" s="106"/>
    </row>
    <row r="671" ht="15.75" customHeight="1">
      <c r="C671" s="106"/>
    </row>
    <row r="672" ht="15.75" customHeight="1">
      <c r="C672" s="106"/>
    </row>
    <row r="673" ht="15.75" customHeight="1">
      <c r="C673" s="106"/>
    </row>
    <row r="674" ht="15.75" customHeight="1">
      <c r="C674" s="106"/>
    </row>
    <row r="675" ht="15.75" customHeight="1">
      <c r="C675" s="106"/>
    </row>
    <row r="676" ht="15.75" customHeight="1">
      <c r="C676" s="106"/>
    </row>
    <row r="677" ht="15.75" customHeight="1">
      <c r="C677" s="106"/>
    </row>
    <row r="678" ht="15.75" customHeight="1">
      <c r="C678" s="106"/>
    </row>
    <row r="679" ht="15.75" customHeight="1">
      <c r="C679" s="106"/>
    </row>
    <row r="680" ht="15.75" customHeight="1">
      <c r="C680" s="106"/>
    </row>
    <row r="681" ht="15.75" customHeight="1">
      <c r="C681" s="106"/>
    </row>
    <row r="682" ht="15.75" customHeight="1">
      <c r="C682" s="106"/>
    </row>
    <row r="683" ht="15.75" customHeight="1">
      <c r="C683" s="106"/>
    </row>
    <row r="684" ht="15.75" customHeight="1">
      <c r="C684" s="106"/>
    </row>
    <row r="685" ht="15.75" customHeight="1">
      <c r="C685" s="106"/>
    </row>
    <row r="686" ht="15.75" customHeight="1">
      <c r="C686" s="106"/>
    </row>
    <row r="687" ht="15.75" customHeight="1">
      <c r="C687" s="106"/>
    </row>
    <row r="688" ht="15.75" customHeight="1">
      <c r="C688" s="106"/>
    </row>
    <row r="689" ht="15.75" customHeight="1">
      <c r="C689" s="106"/>
    </row>
    <row r="690" ht="15.75" customHeight="1">
      <c r="C690" s="106"/>
    </row>
    <row r="691" ht="15.75" customHeight="1">
      <c r="C691" s="106"/>
    </row>
    <row r="692" ht="15.75" customHeight="1">
      <c r="C692" s="106"/>
    </row>
    <row r="693" ht="15.75" customHeight="1">
      <c r="C693" s="106"/>
    </row>
    <row r="694" ht="15.75" customHeight="1">
      <c r="C694" s="106"/>
    </row>
    <row r="695" ht="15.75" customHeight="1">
      <c r="C695" s="106"/>
    </row>
    <row r="696" ht="15.75" customHeight="1">
      <c r="C696" s="106"/>
    </row>
    <row r="697" ht="15.75" customHeight="1">
      <c r="C697" s="106"/>
    </row>
    <row r="698" ht="15.75" customHeight="1">
      <c r="C698" s="106"/>
    </row>
    <row r="699" ht="15.75" customHeight="1">
      <c r="C699" s="106"/>
    </row>
    <row r="700" ht="15.75" customHeight="1">
      <c r="C700" s="106"/>
    </row>
    <row r="701" ht="15.75" customHeight="1">
      <c r="C701" s="106"/>
    </row>
    <row r="702" ht="15.75" customHeight="1">
      <c r="C702" s="106"/>
    </row>
    <row r="703" ht="15.75" customHeight="1">
      <c r="C703" s="106"/>
    </row>
    <row r="704" ht="15.75" customHeight="1">
      <c r="C704" s="106"/>
    </row>
    <row r="705" ht="15.75" customHeight="1">
      <c r="C705" s="106"/>
    </row>
    <row r="706" ht="15.75" customHeight="1">
      <c r="C706" s="106"/>
    </row>
    <row r="707" ht="15.75" customHeight="1">
      <c r="C707" s="106"/>
    </row>
    <row r="708" ht="15.75" customHeight="1">
      <c r="C708" s="106"/>
    </row>
    <row r="709" ht="15.75" customHeight="1">
      <c r="C709" s="106"/>
    </row>
    <row r="710" ht="15.75" customHeight="1">
      <c r="C710" s="106"/>
    </row>
    <row r="711" ht="15.75" customHeight="1">
      <c r="C711" s="106"/>
    </row>
    <row r="712" ht="15.75" customHeight="1">
      <c r="C712" s="106"/>
    </row>
    <row r="713" ht="15.75" customHeight="1">
      <c r="C713" s="106"/>
    </row>
    <row r="714" ht="15.75" customHeight="1">
      <c r="C714" s="106"/>
    </row>
    <row r="715" ht="15.75" customHeight="1">
      <c r="C715" s="106"/>
    </row>
    <row r="716" ht="15.75" customHeight="1">
      <c r="C716" s="106"/>
    </row>
    <row r="717" ht="15.75" customHeight="1">
      <c r="C717" s="106"/>
    </row>
    <row r="718" ht="15.75" customHeight="1">
      <c r="C718" s="106"/>
    </row>
    <row r="719" ht="15.75" customHeight="1">
      <c r="C719" s="106"/>
    </row>
    <row r="720" ht="15.75" customHeight="1">
      <c r="C720" s="106"/>
    </row>
    <row r="721" ht="15.75" customHeight="1">
      <c r="C721" s="106"/>
    </row>
    <row r="722" ht="15.75" customHeight="1">
      <c r="C722" s="106"/>
    </row>
    <row r="723" ht="15.75" customHeight="1">
      <c r="C723" s="106"/>
    </row>
    <row r="724" ht="15.75" customHeight="1">
      <c r="C724" s="106"/>
    </row>
    <row r="725" ht="15.75" customHeight="1">
      <c r="C725" s="106"/>
    </row>
    <row r="726" ht="15.75" customHeight="1">
      <c r="C726" s="106"/>
    </row>
    <row r="727" ht="15.75" customHeight="1">
      <c r="C727" s="106"/>
    </row>
    <row r="728" ht="15.75" customHeight="1">
      <c r="C728" s="106"/>
    </row>
    <row r="729" ht="15.75" customHeight="1">
      <c r="C729" s="106"/>
    </row>
    <row r="730" ht="15.75" customHeight="1">
      <c r="C730" s="106"/>
    </row>
    <row r="731" ht="15.75" customHeight="1">
      <c r="C731" s="106"/>
    </row>
    <row r="732" ht="15.75" customHeight="1">
      <c r="C732" s="106"/>
    </row>
    <row r="733" ht="15.75" customHeight="1">
      <c r="C733" s="106"/>
    </row>
    <row r="734" ht="15.75" customHeight="1">
      <c r="C734" s="106"/>
    </row>
    <row r="735" ht="15.75" customHeight="1">
      <c r="C735" s="106"/>
    </row>
    <row r="736" ht="15.75" customHeight="1">
      <c r="C736" s="106"/>
    </row>
    <row r="737" ht="15.75" customHeight="1">
      <c r="C737" s="106"/>
    </row>
    <row r="738" ht="15.75" customHeight="1">
      <c r="C738" s="106"/>
    </row>
    <row r="739" ht="15.75" customHeight="1">
      <c r="C739" s="106"/>
    </row>
    <row r="740" ht="15.75" customHeight="1">
      <c r="C740" s="106"/>
    </row>
    <row r="741" ht="15.75" customHeight="1">
      <c r="C741" s="106"/>
    </row>
    <row r="742" ht="15.75" customHeight="1">
      <c r="C742" s="106"/>
    </row>
    <row r="743" ht="15.75" customHeight="1">
      <c r="C743" s="106"/>
    </row>
    <row r="744" ht="15.75" customHeight="1">
      <c r="C744" s="106"/>
    </row>
    <row r="745" ht="15.75" customHeight="1">
      <c r="C745" s="106"/>
    </row>
    <row r="746" ht="15.75" customHeight="1">
      <c r="C746" s="106"/>
    </row>
    <row r="747" ht="15.75" customHeight="1">
      <c r="C747" s="106"/>
    </row>
    <row r="748" ht="15.75" customHeight="1">
      <c r="C748" s="106"/>
    </row>
    <row r="749" ht="15.75" customHeight="1">
      <c r="C749" s="106"/>
    </row>
    <row r="750" ht="15.75" customHeight="1">
      <c r="C750" s="106"/>
    </row>
    <row r="751" ht="15.75" customHeight="1">
      <c r="C751" s="106"/>
    </row>
    <row r="752" ht="15.75" customHeight="1">
      <c r="C752" s="106"/>
    </row>
    <row r="753" ht="15.75" customHeight="1">
      <c r="C753" s="106"/>
    </row>
    <row r="754" ht="15.75" customHeight="1">
      <c r="C754" s="106"/>
    </row>
    <row r="755" ht="15.75" customHeight="1">
      <c r="C755" s="106"/>
    </row>
    <row r="756" ht="15.75" customHeight="1">
      <c r="C756" s="106"/>
    </row>
    <row r="757" ht="15.75" customHeight="1">
      <c r="C757" s="106"/>
    </row>
    <row r="758" ht="15.75" customHeight="1">
      <c r="C758" s="106"/>
    </row>
    <row r="759" ht="15.75" customHeight="1">
      <c r="C759" s="106"/>
    </row>
    <row r="760" ht="15.75" customHeight="1">
      <c r="C760" s="106"/>
    </row>
    <row r="761" ht="15.75" customHeight="1">
      <c r="C761" s="106"/>
    </row>
    <row r="762" ht="15.75" customHeight="1">
      <c r="C762" s="106"/>
    </row>
    <row r="763" ht="15.75" customHeight="1">
      <c r="C763" s="106"/>
    </row>
    <row r="764" ht="15.75" customHeight="1">
      <c r="C764" s="106"/>
    </row>
    <row r="765" ht="15.75" customHeight="1">
      <c r="C765" s="106"/>
    </row>
    <row r="766" ht="15.75" customHeight="1">
      <c r="C766" s="106"/>
    </row>
    <row r="767" ht="15.75" customHeight="1">
      <c r="C767" s="106"/>
    </row>
    <row r="768" ht="15.75" customHeight="1">
      <c r="C768" s="106"/>
    </row>
    <row r="769" ht="15.75" customHeight="1">
      <c r="C769" s="106"/>
    </row>
    <row r="770" ht="15.75" customHeight="1">
      <c r="C770" s="106"/>
    </row>
    <row r="771" ht="15.75" customHeight="1">
      <c r="C771" s="106"/>
    </row>
    <row r="772" ht="15.75" customHeight="1">
      <c r="C772" s="106"/>
    </row>
    <row r="773" ht="15.75" customHeight="1">
      <c r="C773" s="106"/>
    </row>
    <row r="774" ht="15.75" customHeight="1">
      <c r="C774" s="106"/>
    </row>
    <row r="775" ht="15.75" customHeight="1">
      <c r="C775" s="106"/>
    </row>
    <row r="776" ht="15.75" customHeight="1">
      <c r="C776" s="106"/>
    </row>
    <row r="777" ht="15.75" customHeight="1">
      <c r="C777" s="106"/>
    </row>
    <row r="778" ht="15.75" customHeight="1">
      <c r="C778" s="106"/>
    </row>
    <row r="779" ht="15.75" customHeight="1">
      <c r="C779" s="106"/>
    </row>
    <row r="780" ht="15.75" customHeight="1">
      <c r="C780" s="106"/>
    </row>
    <row r="781" ht="15.75" customHeight="1">
      <c r="C781" s="106"/>
    </row>
    <row r="782" ht="15.75" customHeight="1">
      <c r="C782" s="106"/>
    </row>
    <row r="783" ht="15.75" customHeight="1">
      <c r="C783" s="106"/>
    </row>
    <row r="784" ht="15.75" customHeight="1">
      <c r="C784" s="106"/>
    </row>
    <row r="785" ht="15.75" customHeight="1">
      <c r="C785" s="106"/>
    </row>
    <row r="786" ht="15.75" customHeight="1">
      <c r="C786" s="106"/>
    </row>
    <row r="787" ht="15.75" customHeight="1">
      <c r="C787" s="106"/>
    </row>
    <row r="788" ht="15.75" customHeight="1">
      <c r="C788" s="106"/>
    </row>
    <row r="789" ht="15.75" customHeight="1">
      <c r="C789" s="106"/>
    </row>
    <row r="790" ht="15.75" customHeight="1">
      <c r="C790" s="106"/>
    </row>
    <row r="791" ht="15.75" customHeight="1">
      <c r="C791" s="106"/>
    </row>
    <row r="792" ht="15.75" customHeight="1">
      <c r="C792" s="106"/>
    </row>
    <row r="793" ht="15.75" customHeight="1">
      <c r="C793" s="106"/>
    </row>
    <row r="794" ht="15.75" customHeight="1">
      <c r="C794" s="106"/>
    </row>
    <row r="795" ht="15.75" customHeight="1">
      <c r="C795" s="106"/>
    </row>
    <row r="796" ht="15.75" customHeight="1">
      <c r="C796" s="106"/>
    </row>
    <row r="797" ht="15.75" customHeight="1">
      <c r="C797" s="106"/>
    </row>
    <row r="798" ht="15.75" customHeight="1">
      <c r="C798" s="106"/>
    </row>
    <row r="799" ht="15.75" customHeight="1">
      <c r="C799" s="106"/>
    </row>
    <row r="800" ht="15.75" customHeight="1">
      <c r="C800" s="106"/>
    </row>
    <row r="801" ht="15.75" customHeight="1">
      <c r="C801" s="106"/>
    </row>
    <row r="802" ht="15.75" customHeight="1">
      <c r="C802" s="106"/>
    </row>
    <row r="803" ht="15.75" customHeight="1">
      <c r="C803" s="106"/>
    </row>
    <row r="804" ht="15.75" customHeight="1">
      <c r="C804" s="106"/>
    </row>
    <row r="805" ht="15.75" customHeight="1">
      <c r="C805" s="106"/>
    </row>
    <row r="806" ht="15.75" customHeight="1">
      <c r="C806" s="106"/>
    </row>
    <row r="807" ht="15.75" customHeight="1">
      <c r="C807" s="106"/>
    </row>
    <row r="808" ht="15.75" customHeight="1">
      <c r="C808" s="106"/>
    </row>
    <row r="809" ht="15.75" customHeight="1">
      <c r="C809" s="106"/>
    </row>
    <row r="810" ht="15.75" customHeight="1">
      <c r="C810" s="106"/>
    </row>
    <row r="811" ht="15.75" customHeight="1">
      <c r="C811" s="106"/>
    </row>
    <row r="812" ht="15.75" customHeight="1">
      <c r="C812" s="106"/>
    </row>
    <row r="813" ht="15.75" customHeight="1">
      <c r="C813" s="106"/>
    </row>
    <row r="814" ht="15.75" customHeight="1">
      <c r="C814" s="106"/>
    </row>
    <row r="815" ht="15.75" customHeight="1">
      <c r="C815" s="106"/>
    </row>
    <row r="816" ht="15.75" customHeight="1">
      <c r="C816" s="106"/>
    </row>
    <row r="817" ht="15.75" customHeight="1">
      <c r="C817" s="106"/>
    </row>
    <row r="818" ht="15.75" customHeight="1">
      <c r="C818" s="106"/>
    </row>
    <row r="819" ht="15.75" customHeight="1">
      <c r="C819" s="106"/>
    </row>
    <row r="820" ht="15.75" customHeight="1">
      <c r="C820" s="106"/>
    </row>
    <row r="821" ht="15.75" customHeight="1">
      <c r="C821" s="106"/>
    </row>
    <row r="822" ht="15.75" customHeight="1">
      <c r="C822" s="106"/>
    </row>
    <row r="823" ht="15.75" customHeight="1">
      <c r="C823" s="106"/>
    </row>
    <row r="824" ht="15.75" customHeight="1">
      <c r="C824" s="106"/>
    </row>
    <row r="825" ht="15.75" customHeight="1">
      <c r="C825" s="106"/>
    </row>
    <row r="826" ht="15.75" customHeight="1">
      <c r="C826" s="106"/>
    </row>
    <row r="827" ht="15.75" customHeight="1">
      <c r="C827" s="106"/>
    </row>
    <row r="828" ht="15.75" customHeight="1">
      <c r="C828" s="106"/>
    </row>
    <row r="829" ht="15.75" customHeight="1">
      <c r="C829" s="106"/>
    </row>
    <row r="830" ht="15.75" customHeight="1">
      <c r="C830" s="106"/>
    </row>
    <row r="831" ht="15.75" customHeight="1">
      <c r="C831" s="106"/>
    </row>
    <row r="832" ht="15.75" customHeight="1">
      <c r="C832" s="106"/>
    </row>
    <row r="833" ht="15.75" customHeight="1">
      <c r="C833" s="106"/>
    </row>
    <row r="834" ht="15.75" customHeight="1">
      <c r="C834" s="106"/>
    </row>
    <row r="835" ht="15.75" customHeight="1">
      <c r="C835" s="106"/>
    </row>
    <row r="836" ht="15.75" customHeight="1">
      <c r="C836" s="106"/>
    </row>
    <row r="837" ht="15.75" customHeight="1">
      <c r="C837" s="106"/>
    </row>
    <row r="838" ht="15.75" customHeight="1">
      <c r="C838" s="106"/>
    </row>
    <row r="839" ht="15.75" customHeight="1">
      <c r="C839" s="106"/>
    </row>
    <row r="840" ht="15.75" customHeight="1">
      <c r="C840" s="106"/>
    </row>
    <row r="841" ht="15.75" customHeight="1">
      <c r="C841" s="106"/>
    </row>
    <row r="842" ht="15.75" customHeight="1">
      <c r="C842" s="106"/>
    </row>
    <row r="843" ht="15.75" customHeight="1">
      <c r="C843" s="106"/>
    </row>
    <row r="844" ht="15.75" customHeight="1">
      <c r="C844" s="106"/>
    </row>
    <row r="845" ht="15.75" customHeight="1">
      <c r="C845" s="106"/>
    </row>
    <row r="846" ht="15.75" customHeight="1">
      <c r="C846" s="106"/>
    </row>
    <row r="847" ht="15.75" customHeight="1">
      <c r="C847" s="106"/>
    </row>
    <row r="848" ht="15.75" customHeight="1">
      <c r="C848" s="106"/>
    </row>
    <row r="849" ht="15.75" customHeight="1">
      <c r="C849" s="106"/>
    </row>
    <row r="850" ht="15.75" customHeight="1">
      <c r="C850" s="106"/>
    </row>
    <row r="851" ht="15.75" customHeight="1">
      <c r="C851" s="106"/>
    </row>
    <row r="852" ht="15.75" customHeight="1">
      <c r="C852" s="106"/>
    </row>
    <row r="853" ht="15.75" customHeight="1">
      <c r="C853" s="106"/>
    </row>
    <row r="854" ht="15.75" customHeight="1">
      <c r="C854" s="106"/>
    </row>
    <row r="855" ht="15.75" customHeight="1">
      <c r="C855" s="106"/>
    </row>
    <row r="856" ht="15.75" customHeight="1">
      <c r="C856" s="106"/>
    </row>
    <row r="857" ht="15.75" customHeight="1">
      <c r="C857" s="106"/>
    </row>
    <row r="858" ht="15.75" customHeight="1">
      <c r="C858" s="106"/>
    </row>
    <row r="859" ht="15.75" customHeight="1">
      <c r="C859" s="106"/>
    </row>
    <row r="860" ht="15.75" customHeight="1">
      <c r="C860" s="106"/>
    </row>
    <row r="861" ht="15.75" customHeight="1">
      <c r="C861" s="106"/>
    </row>
    <row r="862" ht="15.75" customHeight="1">
      <c r="C862" s="106"/>
    </row>
    <row r="863" ht="15.75" customHeight="1">
      <c r="C863" s="106"/>
    </row>
    <row r="864" ht="15.75" customHeight="1">
      <c r="C864" s="106"/>
    </row>
    <row r="865" ht="15.75" customHeight="1">
      <c r="C865" s="106"/>
    </row>
    <row r="866" ht="15.75" customHeight="1">
      <c r="C866" s="106"/>
    </row>
    <row r="867" ht="15.75" customHeight="1">
      <c r="C867" s="106"/>
    </row>
    <row r="868" ht="15.75" customHeight="1">
      <c r="C868" s="106"/>
    </row>
    <row r="869" ht="15.75" customHeight="1">
      <c r="C869" s="106"/>
    </row>
    <row r="870" ht="15.75" customHeight="1">
      <c r="C870" s="106"/>
    </row>
    <row r="871" ht="15.75" customHeight="1">
      <c r="C871" s="106"/>
    </row>
    <row r="872" ht="15.75" customHeight="1">
      <c r="C872" s="106"/>
    </row>
    <row r="873" ht="15.75" customHeight="1">
      <c r="C873" s="106"/>
    </row>
    <row r="874" ht="15.75" customHeight="1">
      <c r="C874" s="106"/>
    </row>
    <row r="875" ht="15.75" customHeight="1">
      <c r="C875" s="106"/>
    </row>
    <row r="876" ht="15.75" customHeight="1">
      <c r="C876" s="106"/>
    </row>
    <row r="877" ht="15.75" customHeight="1">
      <c r="C877" s="106"/>
    </row>
    <row r="878" ht="15.75" customHeight="1">
      <c r="C878" s="106"/>
    </row>
    <row r="879" ht="15.75" customHeight="1">
      <c r="C879" s="106"/>
    </row>
    <row r="880" ht="15.75" customHeight="1">
      <c r="C880" s="106"/>
    </row>
    <row r="881" ht="15.75" customHeight="1">
      <c r="C881" s="106"/>
    </row>
    <row r="882" ht="15.75" customHeight="1">
      <c r="C882" s="106"/>
    </row>
    <row r="883" ht="15.75" customHeight="1">
      <c r="C883" s="106"/>
    </row>
    <row r="884" ht="15.75" customHeight="1">
      <c r="C884" s="106"/>
    </row>
    <row r="885" ht="15.75" customHeight="1">
      <c r="C885" s="106"/>
    </row>
    <row r="886" ht="15.75" customHeight="1">
      <c r="C886" s="106"/>
    </row>
    <row r="887" ht="15.75" customHeight="1">
      <c r="C887" s="106"/>
    </row>
    <row r="888" ht="15.75" customHeight="1">
      <c r="C888" s="106"/>
    </row>
    <row r="889" ht="15.75" customHeight="1">
      <c r="C889" s="106"/>
    </row>
    <row r="890" ht="15.75" customHeight="1">
      <c r="C890" s="106"/>
    </row>
    <row r="891" ht="15.75" customHeight="1">
      <c r="C891" s="106"/>
    </row>
    <row r="892" ht="15.75" customHeight="1">
      <c r="C892" s="106"/>
    </row>
    <row r="893" ht="15.75" customHeight="1">
      <c r="C893" s="106"/>
    </row>
    <row r="894" ht="15.75" customHeight="1">
      <c r="C894" s="106"/>
    </row>
    <row r="895" ht="15.75" customHeight="1">
      <c r="C895" s="106"/>
    </row>
    <row r="896" ht="15.75" customHeight="1">
      <c r="C896" s="106"/>
    </row>
    <row r="897" ht="15.75" customHeight="1">
      <c r="C897" s="106"/>
    </row>
    <row r="898" ht="15.75" customHeight="1">
      <c r="C898" s="106"/>
    </row>
    <row r="899" ht="15.75" customHeight="1">
      <c r="C899" s="106"/>
    </row>
    <row r="900" ht="15.75" customHeight="1">
      <c r="C900" s="106"/>
    </row>
    <row r="901" ht="15.75" customHeight="1">
      <c r="C901" s="106"/>
    </row>
    <row r="902" ht="15.75" customHeight="1">
      <c r="C902" s="106"/>
    </row>
    <row r="903" ht="15.75" customHeight="1">
      <c r="C903" s="106"/>
    </row>
    <row r="904" ht="15.75" customHeight="1">
      <c r="C904" s="106"/>
    </row>
    <row r="905" ht="15.75" customHeight="1">
      <c r="C905" s="106"/>
    </row>
    <row r="906" ht="15.75" customHeight="1">
      <c r="C906" s="106"/>
    </row>
    <row r="907" ht="15.75" customHeight="1">
      <c r="C907" s="106"/>
    </row>
    <row r="908" ht="15.75" customHeight="1">
      <c r="C908" s="106"/>
    </row>
    <row r="909" ht="15.75" customHeight="1">
      <c r="C909" s="106"/>
    </row>
    <row r="910" ht="15.75" customHeight="1">
      <c r="C910" s="106"/>
    </row>
    <row r="911" ht="15.75" customHeight="1">
      <c r="C911" s="106"/>
    </row>
    <row r="912" ht="15.75" customHeight="1">
      <c r="C912" s="106"/>
    </row>
    <row r="913" ht="15.75" customHeight="1">
      <c r="C913" s="106"/>
    </row>
    <row r="914" ht="15.75" customHeight="1">
      <c r="C914" s="106"/>
    </row>
    <row r="915" ht="15.75" customHeight="1">
      <c r="C915" s="106"/>
    </row>
    <row r="916" ht="15.75" customHeight="1">
      <c r="C916" s="106"/>
    </row>
    <row r="917" ht="15.75" customHeight="1">
      <c r="C917" s="106"/>
    </row>
    <row r="918" ht="15.75" customHeight="1">
      <c r="C918" s="106"/>
    </row>
    <row r="919" ht="15.75" customHeight="1">
      <c r="C919" s="106"/>
    </row>
    <row r="920" ht="15.75" customHeight="1">
      <c r="C920" s="106"/>
    </row>
    <row r="921" ht="15.75" customHeight="1">
      <c r="C921" s="106"/>
    </row>
    <row r="922" ht="15.75" customHeight="1">
      <c r="C922" s="106"/>
    </row>
    <row r="923" ht="15.75" customHeight="1">
      <c r="C923" s="106"/>
    </row>
    <row r="924" ht="15.75" customHeight="1">
      <c r="C924" s="106"/>
    </row>
    <row r="925" ht="15.75" customHeight="1">
      <c r="C925" s="106"/>
    </row>
    <row r="926" ht="15.75" customHeight="1">
      <c r="C926" s="106"/>
    </row>
    <row r="927" ht="15.75" customHeight="1">
      <c r="C927" s="106"/>
    </row>
    <row r="928" ht="15.75" customHeight="1">
      <c r="C928" s="106"/>
    </row>
    <row r="929" ht="15.75" customHeight="1">
      <c r="C929" s="106"/>
    </row>
    <row r="930" ht="15.75" customHeight="1">
      <c r="C930" s="106"/>
    </row>
    <row r="931" ht="15.75" customHeight="1">
      <c r="C931" s="106"/>
    </row>
    <row r="932" ht="15.75" customHeight="1">
      <c r="C932" s="106"/>
    </row>
    <row r="933" ht="15.75" customHeight="1">
      <c r="C933" s="106"/>
    </row>
    <row r="934" ht="15.75" customHeight="1">
      <c r="C934" s="106"/>
    </row>
    <row r="935" ht="15.75" customHeight="1">
      <c r="C935" s="106"/>
    </row>
    <row r="936" ht="15.75" customHeight="1">
      <c r="C936" s="106"/>
    </row>
    <row r="937" ht="15.75" customHeight="1">
      <c r="C937" s="106"/>
    </row>
    <row r="938" ht="15.75" customHeight="1">
      <c r="C938" s="106"/>
    </row>
    <row r="939" ht="15.75" customHeight="1">
      <c r="C939" s="106"/>
    </row>
    <row r="940" ht="15.75" customHeight="1">
      <c r="C940" s="106"/>
    </row>
    <row r="941" ht="15.75" customHeight="1">
      <c r="C941" s="106"/>
    </row>
    <row r="942" ht="15.75" customHeight="1">
      <c r="C942" s="106"/>
    </row>
    <row r="943" ht="15.75" customHeight="1">
      <c r="C943" s="106"/>
    </row>
    <row r="944" ht="15.75" customHeight="1">
      <c r="C944" s="106"/>
    </row>
    <row r="945" ht="15.75" customHeight="1">
      <c r="C945" s="106"/>
    </row>
    <row r="946" ht="15.75" customHeight="1">
      <c r="C946" s="106"/>
    </row>
    <row r="947" ht="15.75" customHeight="1">
      <c r="C947" s="106"/>
    </row>
    <row r="948" ht="15.75" customHeight="1">
      <c r="C948" s="106"/>
    </row>
    <row r="949" ht="15.75" customHeight="1">
      <c r="C949" s="106"/>
    </row>
    <row r="950" ht="15.75" customHeight="1">
      <c r="C950" s="106"/>
    </row>
    <row r="951" ht="15.75" customHeight="1">
      <c r="C951" s="106"/>
    </row>
    <row r="952" ht="15.75" customHeight="1">
      <c r="C952" s="106"/>
    </row>
    <row r="953" ht="15.75" customHeight="1">
      <c r="C953" s="106"/>
    </row>
    <row r="954" ht="15.75" customHeight="1">
      <c r="C954" s="106"/>
    </row>
    <row r="955" ht="15.75" customHeight="1">
      <c r="C955" s="106"/>
    </row>
    <row r="956" ht="15.75" customHeight="1">
      <c r="C956" s="106"/>
    </row>
    <row r="957" ht="15.75" customHeight="1">
      <c r="C957" s="106"/>
    </row>
    <row r="958" ht="15.75" customHeight="1">
      <c r="C958" s="106"/>
    </row>
    <row r="959" ht="15.75" customHeight="1">
      <c r="C959" s="106"/>
    </row>
    <row r="960" ht="15.75" customHeight="1">
      <c r="C960" s="106"/>
    </row>
    <row r="961" ht="15.75" customHeight="1">
      <c r="C961" s="106"/>
    </row>
    <row r="962" ht="15.75" customHeight="1">
      <c r="C962" s="106"/>
    </row>
    <row r="963" ht="15.75" customHeight="1">
      <c r="C963" s="106"/>
    </row>
    <row r="964" ht="15.75" customHeight="1">
      <c r="C964" s="106"/>
    </row>
    <row r="965" ht="15.75" customHeight="1">
      <c r="C965" s="106"/>
    </row>
    <row r="966" ht="15.75" customHeight="1">
      <c r="C966" s="106"/>
    </row>
    <row r="967" ht="15.75" customHeight="1">
      <c r="C967" s="106"/>
    </row>
    <row r="968" ht="15.75" customHeight="1">
      <c r="C968" s="106"/>
    </row>
    <row r="969" ht="15.75" customHeight="1">
      <c r="C969" s="106"/>
    </row>
    <row r="970" ht="15.75" customHeight="1">
      <c r="C970" s="106"/>
    </row>
    <row r="971" ht="15.75" customHeight="1">
      <c r="C971" s="106"/>
    </row>
    <row r="972" ht="15.75" customHeight="1">
      <c r="C972" s="106"/>
    </row>
    <row r="973" ht="15.75" customHeight="1">
      <c r="C973" s="106"/>
    </row>
    <row r="974" ht="15.75" customHeight="1">
      <c r="C974" s="106"/>
    </row>
    <row r="975" ht="15.75" customHeight="1">
      <c r="C975" s="106"/>
    </row>
    <row r="976" ht="15.75" customHeight="1">
      <c r="C976" s="106"/>
    </row>
    <row r="977" ht="15.75" customHeight="1">
      <c r="C977" s="106"/>
    </row>
    <row r="978" ht="15.75" customHeight="1">
      <c r="C978" s="106"/>
    </row>
    <row r="979" ht="15.75" customHeight="1">
      <c r="C979" s="106"/>
    </row>
    <row r="980" ht="15.75" customHeight="1">
      <c r="C980" s="106"/>
    </row>
    <row r="981" ht="15.75" customHeight="1">
      <c r="C981" s="106"/>
    </row>
    <row r="982" ht="15.75" customHeight="1">
      <c r="C982" s="106"/>
    </row>
    <row r="983" ht="15.75" customHeight="1">
      <c r="C983" s="106"/>
    </row>
    <row r="984" ht="15.75" customHeight="1">
      <c r="C984" s="106"/>
    </row>
    <row r="985" ht="15.75" customHeight="1">
      <c r="C985" s="106"/>
    </row>
    <row r="986" ht="15.75" customHeight="1">
      <c r="C986" s="106"/>
    </row>
    <row r="987" ht="15.75" customHeight="1">
      <c r="C987" s="106"/>
    </row>
    <row r="988" ht="15.75" customHeight="1">
      <c r="C988" s="106"/>
    </row>
    <row r="989" ht="15.75" customHeight="1">
      <c r="C989" s="106"/>
    </row>
    <row r="990" ht="15.75" customHeight="1">
      <c r="C990" s="106"/>
    </row>
    <row r="991" ht="15.75" customHeight="1">
      <c r="C991" s="106"/>
    </row>
    <row r="992" ht="15.75" customHeight="1">
      <c r="C992" s="106"/>
    </row>
    <row r="993" ht="15.75" customHeight="1">
      <c r="C993" s="106"/>
    </row>
    <row r="994" ht="15.75" customHeight="1">
      <c r="C994" s="106"/>
    </row>
    <row r="995" ht="15.75" customHeight="1">
      <c r="C995" s="106"/>
    </row>
    <row r="996" ht="15.75" customHeight="1">
      <c r="C996" s="106"/>
    </row>
    <row r="997" ht="15.75" customHeight="1">
      <c r="C997" s="106"/>
    </row>
    <row r="998" ht="15.75" customHeight="1">
      <c r="C998" s="106"/>
    </row>
    <row r="999" ht="15.75" customHeight="1">
      <c r="C999" s="106"/>
    </row>
    <row r="1000" ht="15.75" customHeight="1">
      <c r="C1000" s="106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